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kubi\Documents\08.shintairen\doc\2022\要項\"/>
    </mc:Choice>
  </mc:AlternateContent>
  <bookViews>
    <workbookView xWindow="0" yWindow="600" windowWidth="16395" windowHeight="8610"/>
  </bookViews>
  <sheets>
    <sheet name="年区分個人" sheetId="2" r:id="rId1"/>
  </sheets>
  <definedNames>
    <definedName name="_xlnm.Print_Area" localSheetId="0">年区分個人!$A$1:$AG$55</definedName>
    <definedName name="t">#REF!</definedName>
    <definedName name="toroku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26" i="2" l="1"/>
  <c r="S41" i="2" l="1"/>
  <c r="R48" i="2"/>
  <c r="R47" i="2"/>
  <c r="R46" i="2"/>
  <c r="R45" i="2"/>
  <c r="R44" i="2"/>
  <c r="R43" i="2"/>
  <c r="R42" i="2"/>
  <c r="R41" i="2"/>
  <c r="V48" i="2"/>
  <c r="U48" i="2"/>
  <c r="S48" i="2"/>
  <c r="Q48" i="2"/>
  <c r="P48" i="2"/>
  <c r="J48" i="2"/>
  <c r="I48" i="2"/>
  <c r="H48" i="2"/>
  <c r="G48" i="2"/>
  <c r="F48" i="2"/>
  <c r="E48" i="2"/>
  <c r="D48" i="2"/>
  <c r="V47" i="2"/>
  <c r="U47" i="2"/>
  <c r="S47" i="2"/>
  <c r="Q47" i="2"/>
  <c r="P47" i="2"/>
  <c r="J47" i="2"/>
  <c r="I47" i="2"/>
  <c r="H47" i="2"/>
  <c r="G47" i="2"/>
  <c r="F47" i="2"/>
  <c r="E47" i="2"/>
  <c r="D47" i="2"/>
  <c r="V46" i="2"/>
  <c r="U46" i="2"/>
  <c r="S46" i="2"/>
  <c r="Q46" i="2"/>
  <c r="P46" i="2"/>
  <c r="J46" i="2"/>
  <c r="I46" i="2"/>
  <c r="H46" i="2"/>
  <c r="G46" i="2"/>
  <c r="F46" i="2"/>
  <c r="E46" i="2"/>
  <c r="D46" i="2"/>
  <c r="V45" i="2"/>
  <c r="U45" i="2"/>
  <c r="S45" i="2"/>
  <c r="Q45" i="2"/>
  <c r="P45" i="2"/>
  <c r="J45" i="2"/>
  <c r="I45" i="2"/>
  <c r="H45" i="2"/>
  <c r="G45" i="2"/>
  <c r="F45" i="2"/>
  <c r="E45" i="2"/>
  <c r="D45" i="2"/>
  <c r="Z44" i="2"/>
  <c r="Y44" i="2"/>
  <c r="X44" i="2"/>
  <c r="W44" i="2"/>
  <c r="V44" i="2"/>
  <c r="U44" i="2"/>
  <c r="S44" i="2"/>
  <c r="Q44" i="2"/>
  <c r="P44" i="2"/>
  <c r="J44" i="2"/>
  <c r="I44" i="2"/>
  <c r="H44" i="2"/>
  <c r="G44" i="2"/>
  <c r="F44" i="2"/>
  <c r="E44" i="2"/>
  <c r="D44" i="2"/>
  <c r="Z43" i="2"/>
  <c r="Y43" i="2"/>
  <c r="X43" i="2"/>
  <c r="W43" i="2"/>
  <c r="V43" i="2"/>
  <c r="U43" i="2"/>
  <c r="S43" i="2"/>
  <c r="Q43" i="2"/>
  <c r="P43" i="2"/>
  <c r="J43" i="2"/>
  <c r="I43" i="2"/>
  <c r="H43" i="2"/>
  <c r="G43" i="2"/>
  <c r="F43" i="2"/>
  <c r="E43" i="2"/>
  <c r="D43" i="2"/>
  <c r="Z42" i="2"/>
  <c r="Y42" i="2"/>
  <c r="X42" i="2"/>
  <c r="W42" i="2"/>
  <c r="V42" i="2"/>
  <c r="U42" i="2"/>
  <c r="S42" i="2"/>
  <c r="Q42" i="2"/>
  <c r="P42" i="2"/>
  <c r="J42" i="2"/>
  <c r="I42" i="2"/>
  <c r="H42" i="2"/>
  <c r="G42" i="2"/>
  <c r="F42" i="2"/>
  <c r="E42" i="2"/>
  <c r="D42" i="2"/>
  <c r="Z41" i="2"/>
  <c r="Y41" i="2"/>
  <c r="X41" i="2"/>
  <c r="W41" i="2"/>
  <c r="V41" i="2"/>
  <c r="U41" i="2"/>
  <c r="Q41" i="2"/>
  <c r="P41" i="2"/>
  <c r="J41" i="2"/>
  <c r="I41" i="2"/>
  <c r="H41" i="2"/>
  <c r="G41" i="2"/>
  <c r="F41" i="2"/>
  <c r="E41" i="2"/>
  <c r="D41" i="2"/>
  <c r="V29" i="2"/>
  <c r="V28" i="2"/>
  <c r="V27" i="2"/>
  <c r="AH21" i="2"/>
  <c r="AG21" i="2"/>
  <c r="AA21" i="2"/>
  <c r="K48" i="2" s="1"/>
  <c r="U21" i="2"/>
  <c r="AH20" i="2"/>
  <c r="AG20" i="2"/>
  <c r="AA20" i="2"/>
  <c r="K47" i="2" s="1"/>
  <c r="U20" i="2"/>
  <c r="AH19" i="2"/>
  <c r="AG19" i="2"/>
  <c r="AA19" i="2"/>
  <c r="K46" i="2" s="1"/>
  <c r="U19" i="2"/>
  <c r="AH18" i="2"/>
  <c r="AG18" i="2"/>
  <c r="AA18" i="2"/>
  <c r="K45" i="2" s="1"/>
  <c r="U18" i="2"/>
  <c r="AH17" i="2"/>
  <c r="AG17" i="2"/>
  <c r="AA17" i="2"/>
  <c r="K44" i="2" s="1"/>
  <c r="U17" i="2"/>
  <c r="AH16" i="2"/>
  <c r="AG16" i="2"/>
  <c r="AA16" i="2"/>
  <c r="K43" i="2" s="1"/>
  <c r="U16" i="2"/>
  <c r="AH15" i="2"/>
  <c r="AG15" i="2"/>
  <c r="AA15" i="2"/>
  <c r="K42" i="2" s="1"/>
  <c r="U15" i="2"/>
  <c r="AH14" i="2"/>
  <c r="AG14" i="2"/>
  <c r="AA14" i="2"/>
  <c r="K41" i="2" s="1"/>
  <c r="U14" i="2"/>
  <c r="T41" i="2" s="1"/>
  <c r="AA22" i="2" l="1"/>
</calcChain>
</file>

<file path=xl/sharedStrings.xml><?xml version="1.0" encoding="utf-8"?>
<sst xmlns="http://schemas.openxmlformats.org/spreadsheetml/2006/main" count="123" uniqueCount="84">
  <si>
    <t>男子</t>
    <rPh sb="0" eb="2">
      <t>ダンシ</t>
    </rPh>
    <phoneticPr fontId="2"/>
  </si>
  <si>
    <t>女子</t>
    <rPh sb="0" eb="2">
      <t>ジョシ</t>
    </rPh>
    <phoneticPr fontId="2"/>
  </si>
  <si>
    <t>参加費</t>
    <rPh sb="0" eb="3">
      <t>サンカヒ</t>
    </rPh>
    <phoneticPr fontId="2"/>
  </si>
  <si>
    <t>現金</t>
    <rPh sb="0" eb="2">
      <t>ゲンキン</t>
    </rPh>
    <phoneticPr fontId="2"/>
  </si>
  <si>
    <t>振替</t>
    <rPh sb="0" eb="2">
      <t>フリカエ</t>
    </rPh>
    <phoneticPr fontId="2"/>
  </si>
  <si>
    <t>備考</t>
    <rPh sb="0" eb="2">
      <t>ビコウ</t>
    </rPh>
    <phoneticPr fontId="2"/>
  </si>
  <si>
    <t>未</t>
    <rPh sb="0" eb="1">
      <t>ミ</t>
    </rPh>
    <phoneticPr fontId="2"/>
  </si>
  <si>
    <t>未</t>
  </si>
  <si>
    <t>大会名</t>
    <rPh sb="0" eb="2">
      <t>タイカイ</t>
    </rPh>
    <rPh sb="2" eb="3">
      <t>メイ</t>
    </rPh>
    <phoneticPr fontId="2"/>
  </si>
  <si>
    <t>会場</t>
    <rPh sb="0" eb="2">
      <t>カイジョウ</t>
    </rPh>
    <phoneticPr fontId="2"/>
  </si>
  <si>
    <t>日にち</t>
    <rPh sb="0" eb="1">
      <t>ヒ</t>
    </rPh>
    <phoneticPr fontId="2"/>
  </si>
  <si>
    <t>第10回愛知県年区分個人リーグ戦（男子・女子）</t>
    <rPh sb="4" eb="7">
      <t>アイチケン</t>
    </rPh>
    <rPh sb="7" eb="10">
      <t>ネンクブン</t>
    </rPh>
    <rPh sb="10" eb="12">
      <t>コジン</t>
    </rPh>
    <rPh sb="15" eb="16">
      <t>セン</t>
    </rPh>
    <rPh sb="17" eb="19">
      <t>ダンシ</t>
    </rPh>
    <rPh sb="20" eb="22">
      <t>ジョシ</t>
    </rPh>
    <phoneticPr fontId="2"/>
  </si>
  <si>
    <t>曜日</t>
    <rPh sb="0" eb="2">
      <t>ヨウビ</t>
    </rPh>
    <phoneticPr fontId="2"/>
  </si>
  <si>
    <t>申込者情報</t>
    <phoneticPr fontId="2"/>
  </si>
  <si>
    <t>クラブ名</t>
    <rPh sb="3" eb="4">
      <t>メイ</t>
    </rPh>
    <phoneticPr fontId="2"/>
  </si>
  <si>
    <t>ﾒｰﾙｱﾄﾞﾚｽ</t>
    <phoneticPr fontId="2"/>
  </si>
  <si>
    <t>氏名</t>
    <rPh sb="0" eb="2">
      <t>シメイ</t>
    </rPh>
    <phoneticPr fontId="2"/>
  </si>
  <si>
    <t>TEL</t>
    <phoneticPr fontId="2"/>
  </si>
  <si>
    <r>
      <t>※性別など、</t>
    </r>
    <r>
      <rPr>
        <sz val="11"/>
        <color indexed="27"/>
        <rFont val="ＭＳ Ｐゴシック"/>
        <family val="3"/>
        <charset val="128"/>
      </rPr>
      <t>■</t>
    </r>
    <r>
      <rPr>
        <sz val="11"/>
        <rFont val="ＭＳ Ｐゴシック"/>
        <family val="3"/>
        <charset val="128"/>
      </rPr>
      <t>部はクリックして右に出る▼ボタンから項目を選択してください</t>
    </r>
    <rPh sb="1" eb="3">
      <t>セイベツ</t>
    </rPh>
    <rPh sb="7" eb="8">
      <t>ブ</t>
    </rPh>
    <rPh sb="15" eb="16">
      <t>ミギ</t>
    </rPh>
    <rPh sb="17" eb="18">
      <t>デ</t>
    </rPh>
    <rPh sb="25" eb="27">
      <t>コウモク</t>
    </rPh>
    <rPh sb="28" eb="30">
      <t>センタク</t>
    </rPh>
    <phoneticPr fontId="2"/>
  </si>
  <si>
    <t>※年齢は</t>
    <rPh sb="1" eb="3">
      <t>ネンレイ</t>
    </rPh>
    <phoneticPr fontId="2"/>
  </si>
  <si>
    <t>での満年齢になっているか確認してください。</t>
    <rPh sb="2" eb="5">
      <t>マンネンレイ</t>
    </rPh>
    <rPh sb="12" eb="14">
      <t>カクニン</t>
    </rPh>
    <phoneticPr fontId="2"/>
  </si>
  <si>
    <r>
      <t>※生年月日は</t>
    </r>
    <r>
      <rPr>
        <b/>
        <sz val="11"/>
        <rFont val="ＭＳ Ｐゴシック"/>
        <family val="3"/>
        <charset val="128"/>
      </rPr>
      <t xml:space="preserve"> /</t>
    </r>
    <r>
      <rPr>
        <sz val="11"/>
        <rFont val="ＭＳ Ｐゴシック"/>
        <family val="3"/>
        <charset val="128"/>
      </rPr>
      <t xml:space="preserve"> で年月日を区切ってください。（</t>
    </r>
    <r>
      <rPr>
        <b/>
        <sz val="11"/>
        <rFont val="ＭＳ Ｐゴシック"/>
        <family val="3"/>
        <charset val="128"/>
      </rPr>
      <t>例：2000/1/1</t>
    </r>
    <r>
      <rPr>
        <sz val="11"/>
        <rFont val="ＭＳ Ｐゴシック"/>
        <family val="3"/>
        <charset val="128"/>
      </rPr>
      <t>）</t>
    </r>
    <rPh sb="1" eb="5">
      <t>セイネンガッピ</t>
    </rPh>
    <rPh sb="10" eb="13">
      <t>ネンガッピ</t>
    </rPh>
    <rPh sb="14" eb="16">
      <t>クギ</t>
    </rPh>
    <rPh sb="24" eb="25">
      <t>レイ</t>
    </rPh>
    <phoneticPr fontId="2"/>
  </si>
  <si>
    <t>性別</t>
    <rPh sb="0" eb="2">
      <t>セイベツ</t>
    </rPh>
    <phoneticPr fontId="2"/>
  </si>
  <si>
    <t>チーム名</t>
    <rPh sb="3" eb="4">
      <t>メイ</t>
    </rPh>
    <phoneticPr fontId="2"/>
  </si>
  <si>
    <t>選手氏名</t>
    <rPh sb="0" eb="2">
      <t>センシュ</t>
    </rPh>
    <rPh sb="2" eb="4">
      <t>シメイ</t>
    </rPh>
    <phoneticPr fontId="2"/>
  </si>
  <si>
    <t>生年月日（例：2000/1/1）</t>
    <rPh sb="0" eb="4">
      <t>セイネンガッピ</t>
    </rPh>
    <rPh sb="5" eb="6">
      <t>レイ</t>
    </rPh>
    <phoneticPr fontId="2"/>
  </si>
  <si>
    <t>年齢</t>
    <rPh sb="0" eb="2">
      <t>ネンレイ</t>
    </rPh>
    <phoneticPr fontId="2"/>
  </si>
  <si>
    <t>加盟の有無</t>
    <rPh sb="0" eb="2">
      <t>カメイ</t>
    </rPh>
    <rPh sb="3" eb="5">
      <t>ウム</t>
    </rPh>
    <phoneticPr fontId="2"/>
  </si>
  <si>
    <t>出場部門</t>
    <rPh sb="0" eb="2">
      <t>シュツジョウ</t>
    </rPh>
    <rPh sb="2" eb="4">
      <t>ブモン</t>
    </rPh>
    <phoneticPr fontId="2"/>
  </si>
  <si>
    <t>選択してください</t>
    <rPh sb="0" eb="2">
      <t>センタク</t>
    </rPh>
    <phoneticPr fontId="2"/>
  </si>
  <si>
    <t>男性</t>
    <rPh sb="0" eb="2">
      <t>ダンセイ</t>
    </rPh>
    <phoneticPr fontId="2"/>
  </si>
  <si>
    <t>１部</t>
    <rPh sb="1" eb="2">
      <t>ブ</t>
    </rPh>
    <phoneticPr fontId="2"/>
  </si>
  <si>
    <t>加盟 一般</t>
    <rPh sb="0" eb="2">
      <t>カメイ</t>
    </rPh>
    <rPh sb="3" eb="5">
      <t>イッパン</t>
    </rPh>
    <phoneticPr fontId="2"/>
  </si>
  <si>
    <t>女性</t>
    <rPh sb="0" eb="2">
      <t>ジョセイ</t>
    </rPh>
    <phoneticPr fontId="2"/>
  </si>
  <si>
    <t>２部</t>
    <rPh sb="1" eb="2">
      <t>ブ</t>
    </rPh>
    <phoneticPr fontId="2"/>
  </si>
  <si>
    <t>加盟 学生</t>
    <rPh sb="0" eb="2">
      <t>カメイ</t>
    </rPh>
    <rPh sb="3" eb="5">
      <t>ガクセイ</t>
    </rPh>
    <phoneticPr fontId="2"/>
  </si>
  <si>
    <t>３部</t>
    <rPh sb="1" eb="2">
      <t>ブ</t>
    </rPh>
    <phoneticPr fontId="2"/>
  </si>
  <si>
    <t>非加盟 一般</t>
    <rPh sb="0" eb="3">
      <t>ヒカメイ</t>
    </rPh>
    <rPh sb="4" eb="6">
      <t>イッパン</t>
    </rPh>
    <phoneticPr fontId="2"/>
  </si>
  <si>
    <t>４部</t>
    <rPh sb="1" eb="2">
      <t>ブ</t>
    </rPh>
    <phoneticPr fontId="2"/>
  </si>
  <si>
    <t>非加盟 学生</t>
    <rPh sb="0" eb="3">
      <t>ヒカメイ</t>
    </rPh>
    <rPh sb="4" eb="6">
      <t>ガクセイ</t>
    </rPh>
    <phoneticPr fontId="2"/>
  </si>
  <si>
    <t>５部</t>
    <rPh sb="1" eb="2">
      <t>ブ</t>
    </rPh>
    <phoneticPr fontId="2"/>
  </si>
  <si>
    <t>選択してください</t>
  </si>
  <si>
    <t>　</t>
    <phoneticPr fontId="2"/>
  </si>
  <si>
    <t>参加費合計</t>
    <rPh sb="0" eb="2">
      <t>サンカ</t>
    </rPh>
    <rPh sb="2" eb="3">
      <t>ヒ</t>
    </rPh>
    <rPh sb="3" eb="5">
      <t>ゴウケイ</t>
    </rPh>
    <phoneticPr fontId="2"/>
  </si>
  <si>
    <t>目的</t>
    <rPh sb="0" eb="2">
      <t>モクテキ</t>
    </rPh>
    <phoneticPr fontId="2"/>
  </si>
  <si>
    <t>.</t>
    <phoneticPr fontId="2"/>
  </si>
  <si>
    <t>他にやむなく（観覧席を含め）入場が必要な方は記入ください。（観覧・応援のみ、無記入は入場不可）</t>
  </si>
  <si>
    <t>監督</t>
    <rPh sb="0" eb="2">
      <t>カントク</t>
    </rPh>
    <phoneticPr fontId="2"/>
  </si>
  <si>
    <t>選手名</t>
    <rPh sb="0" eb="3">
      <t>センシュメイ</t>
    </rPh>
    <phoneticPr fontId="2"/>
  </si>
  <si>
    <t>関係者氏名</t>
    <rPh sb="0" eb="3">
      <t>カンケイシャ</t>
    </rPh>
    <rPh sb="3" eb="5">
      <t>シメイ</t>
    </rPh>
    <phoneticPr fontId="2"/>
  </si>
  <si>
    <t>目的（▼から選択）</t>
    <rPh sb="0" eb="2">
      <t>モクテキ</t>
    </rPh>
    <rPh sb="6" eb="8">
      <t>センタク</t>
    </rPh>
    <phoneticPr fontId="2"/>
  </si>
  <si>
    <t>目的（その他）</t>
    <rPh sb="0" eb="2">
      <t>モクテキ</t>
    </rPh>
    <rPh sb="5" eb="6">
      <t>タ</t>
    </rPh>
    <phoneticPr fontId="2"/>
  </si>
  <si>
    <t>送迎</t>
    <rPh sb="0" eb="2">
      <t>ソウゲイ</t>
    </rPh>
    <phoneticPr fontId="2"/>
  </si>
  <si>
    <t>その他</t>
    <rPh sb="2" eb="3">
      <t>タ</t>
    </rPh>
    <phoneticPr fontId="2"/>
  </si>
  <si>
    <t>&lt;連絡事項&gt;</t>
    <rPh sb="1" eb="5">
      <t>レンラクジコウ</t>
    </rPh>
    <phoneticPr fontId="2"/>
  </si>
  <si>
    <t>申込日</t>
    <rPh sb="0" eb="3">
      <t>モウシコミビ</t>
    </rPh>
    <phoneticPr fontId="2"/>
  </si>
  <si>
    <t>入力日</t>
    <rPh sb="0" eb="2">
      <t>ニュウリョク</t>
    </rPh>
    <rPh sb="2" eb="3">
      <t>ヒ</t>
    </rPh>
    <phoneticPr fontId="2"/>
  </si>
  <si>
    <t>担当</t>
    <rPh sb="0" eb="2">
      <t>タントウ</t>
    </rPh>
    <phoneticPr fontId="2"/>
  </si>
  <si>
    <t>受付番号</t>
    <rPh sb="0" eb="2">
      <t>ウケツケ</t>
    </rPh>
    <rPh sb="2" eb="4">
      <t>バンゴウ</t>
    </rPh>
    <phoneticPr fontId="2"/>
  </si>
  <si>
    <t>受付メール送信日</t>
    <rPh sb="0" eb="2">
      <t>ウケツケ</t>
    </rPh>
    <rPh sb="5" eb="7">
      <t>ソウシン</t>
    </rPh>
    <rPh sb="7" eb="8">
      <t>ヒ</t>
    </rPh>
    <phoneticPr fontId="2"/>
  </si>
  <si>
    <t>関係者</t>
    <rPh sb="0" eb="3">
      <t>カンケイシャ</t>
    </rPh>
    <phoneticPr fontId="2"/>
  </si>
  <si>
    <t>通番</t>
    <rPh sb="0" eb="1">
      <t>ツウ</t>
    </rPh>
    <rPh sb="1" eb="2">
      <t>バン</t>
    </rPh>
    <phoneticPr fontId="2"/>
  </si>
  <si>
    <t>受付NO</t>
    <phoneticPr fontId="2"/>
  </si>
  <si>
    <t>受付日</t>
    <rPh sb="0" eb="3">
      <t>ウケツケビ</t>
    </rPh>
    <phoneticPr fontId="2"/>
  </si>
  <si>
    <t>クラブ名</t>
    <phoneticPr fontId="2"/>
  </si>
  <si>
    <t>チーム名</t>
    <rPh sb="3" eb="4">
      <t>ナ</t>
    </rPh>
    <phoneticPr fontId="2"/>
  </si>
  <si>
    <t>氏　　名</t>
  </si>
  <si>
    <t>加盟　一般　</t>
    <rPh sb="0" eb="2">
      <t>カメイ</t>
    </rPh>
    <rPh sb="3" eb="5">
      <t>イッパン</t>
    </rPh>
    <phoneticPr fontId="2"/>
  </si>
  <si>
    <t>加盟学生</t>
    <rPh sb="0" eb="2">
      <t>カメイ</t>
    </rPh>
    <rPh sb="2" eb="4">
      <t>ガクセイ</t>
    </rPh>
    <phoneticPr fontId="2"/>
  </si>
  <si>
    <t>非加盟　一般　</t>
    <rPh sb="0" eb="1">
      <t>ヒ</t>
    </rPh>
    <rPh sb="1" eb="3">
      <t>カメイ</t>
    </rPh>
    <rPh sb="4" eb="6">
      <t>イッパン</t>
    </rPh>
    <phoneticPr fontId="2"/>
  </si>
  <si>
    <t>非加盟学生</t>
    <rPh sb="0" eb="1">
      <t>ヒ</t>
    </rPh>
    <rPh sb="1" eb="3">
      <t>カメイ</t>
    </rPh>
    <rPh sb="3" eb="5">
      <t>ガクセイ</t>
    </rPh>
    <phoneticPr fontId="2"/>
  </si>
  <si>
    <t>未・入</t>
    <rPh sb="0" eb="1">
      <t>ミ</t>
    </rPh>
    <rPh sb="2" eb="3">
      <t>ニュウ</t>
    </rPh>
    <phoneticPr fontId="2"/>
  </si>
  <si>
    <t>入金日</t>
    <rPh sb="0" eb="2">
      <t>ニュウキン</t>
    </rPh>
    <rPh sb="2" eb="3">
      <t>ヒ</t>
    </rPh>
    <phoneticPr fontId="2"/>
  </si>
  <si>
    <t>生年月日</t>
    <rPh sb="0" eb="4">
      <t>セイネンガッピ</t>
    </rPh>
    <phoneticPr fontId="2"/>
  </si>
  <si>
    <t>申込者</t>
    <rPh sb="0" eb="2">
      <t>モウシコミ</t>
    </rPh>
    <rPh sb="2" eb="3">
      <t>シャ</t>
    </rPh>
    <phoneticPr fontId="2"/>
  </si>
  <si>
    <t>電話番号</t>
    <rPh sb="0" eb="4">
      <t>デンワバンゴウ</t>
    </rPh>
    <phoneticPr fontId="2"/>
  </si>
  <si>
    <t>注意事項</t>
    <rPh sb="0" eb="2">
      <t>チュウイ</t>
    </rPh>
    <rPh sb="2" eb="4">
      <t>ジコウ</t>
    </rPh>
    <phoneticPr fontId="2"/>
  </si>
  <si>
    <t>※生年月日は西暦で、年齢は2023年4月1日での満年齢を記入してください。</t>
    <rPh sb="1" eb="5">
      <t>セイネンガッピ</t>
    </rPh>
    <rPh sb="6" eb="8">
      <t>セイレキ</t>
    </rPh>
    <rPh sb="10" eb="12">
      <t>ネンレイ</t>
    </rPh>
    <rPh sb="17" eb="18">
      <t>ネン</t>
    </rPh>
    <rPh sb="19" eb="20">
      <t>ガツ</t>
    </rPh>
    <rPh sb="21" eb="22">
      <t>ニチ</t>
    </rPh>
    <rPh sb="24" eb="27">
      <t>マンネンレイ</t>
    </rPh>
    <rPh sb="28" eb="30">
      <t>キニュウ</t>
    </rPh>
    <phoneticPr fontId="2"/>
  </si>
  <si>
    <t>※同一大会の為、5月2日・5月29日・6月12日の全国大会予選会（個人戦）に出場の選手は参加できません。</t>
    <rPh sb="1" eb="3">
      <t>ドウイツ</t>
    </rPh>
    <rPh sb="3" eb="5">
      <t>タイカイ</t>
    </rPh>
    <rPh sb="6" eb="7">
      <t>タメ</t>
    </rPh>
    <rPh sb="9" eb="10">
      <t>ガツ</t>
    </rPh>
    <rPh sb="11" eb="12">
      <t>カ</t>
    </rPh>
    <rPh sb="14" eb="15">
      <t>ガツ</t>
    </rPh>
    <rPh sb="17" eb="18">
      <t>ニチ</t>
    </rPh>
    <rPh sb="20" eb="21">
      <t>ガツ</t>
    </rPh>
    <rPh sb="23" eb="24">
      <t>ニチ</t>
    </rPh>
    <rPh sb="25" eb="27">
      <t>ゼンコク</t>
    </rPh>
    <rPh sb="27" eb="29">
      <t>タイカイ</t>
    </rPh>
    <rPh sb="29" eb="31">
      <t>ヨセン</t>
    </rPh>
    <rPh sb="31" eb="32">
      <t>カイ</t>
    </rPh>
    <rPh sb="33" eb="36">
      <t>コジンセン</t>
    </rPh>
    <rPh sb="38" eb="40">
      <t>シュツジョウ</t>
    </rPh>
    <rPh sb="41" eb="43">
      <t>センシュ</t>
    </rPh>
    <rPh sb="44" eb="46">
      <t>サンカ</t>
    </rPh>
    <phoneticPr fontId="2"/>
  </si>
  <si>
    <r>
      <t>※黄色の空白部</t>
    </r>
    <r>
      <rPr>
        <sz val="11"/>
        <color indexed="13"/>
        <rFont val="ＭＳ Ｐゴシック"/>
        <family val="3"/>
        <charset val="128"/>
      </rPr>
      <t>■</t>
    </r>
    <r>
      <rPr>
        <sz val="11"/>
        <rFont val="ＭＳ Ｐゴシック"/>
        <family val="3"/>
        <charset val="128"/>
      </rPr>
      <t>に必要事項を記入してください。</t>
    </r>
    <rPh sb="1" eb="3">
      <t>キイロ</t>
    </rPh>
    <rPh sb="4" eb="7">
      <t>クウハクブ</t>
    </rPh>
    <rPh sb="9" eb="13">
      <t>ヒツヨウジコウ</t>
    </rPh>
    <rPh sb="14" eb="16">
      <t>キニュウ</t>
    </rPh>
    <phoneticPr fontId="2"/>
  </si>
  <si>
    <r>
      <t>※性別など、「選択してください」の部分（水色部</t>
    </r>
    <r>
      <rPr>
        <sz val="11"/>
        <color indexed="15"/>
        <rFont val="ＭＳ Ｐゴシック"/>
        <family val="3"/>
        <charset val="128"/>
      </rPr>
      <t>■</t>
    </r>
    <r>
      <rPr>
        <sz val="11"/>
        <rFont val="ＭＳ Ｐゴシック"/>
        <family val="3"/>
        <charset val="128"/>
      </rPr>
      <t>）は、クリックして▼ボタンから選んでください。</t>
    </r>
    <rPh sb="1" eb="3">
      <t>セイベツ</t>
    </rPh>
    <rPh sb="7" eb="9">
      <t>センタク</t>
    </rPh>
    <rPh sb="17" eb="19">
      <t>ブブン</t>
    </rPh>
    <rPh sb="20" eb="23">
      <t>ミズイロブ</t>
    </rPh>
    <rPh sb="39" eb="40">
      <t>エラ</t>
    </rPh>
    <phoneticPr fontId="2"/>
  </si>
  <si>
    <t>日</t>
    <rPh sb="0" eb="1">
      <t>ヒ</t>
    </rPh>
    <phoneticPr fontId="2"/>
  </si>
  <si>
    <t>緑SC</t>
    <rPh sb="0" eb="1">
      <t>ミドリ</t>
    </rPh>
    <phoneticPr fontId="2"/>
  </si>
  <si>
    <t>web申込NO</t>
    <rPh sb="3" eb="5">
      <t>モウシコミ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</si>
</sst>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2" formatCode="_ &quot;¥&quot;* #,##0_ ;_ &quot;¥&quot;* \-#,##0_ ;_ &quot;¥&quot;* &quot;-&quot;_ ;_ @_ "/>
    <numFmt numFmtId="176" formatCode="m/d;@"/>
    <numFmt numFmtId="177" formatCode="m/d"/>
    <numFmt numFmtId="178" formatCode="#,###"/>
    <numFmt numFmtId="179" formatCode="[$-F800]dddd\,\ mmmm\ dd\,\ yyyy"/>
    <numFmt numFmtId="180" formatCode="#,###&quot;歳&quot;"/>
    <numFmt numFmtId="181" formatCode="0_);[Red]\(0\)"/>
  </numFmts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color indexed="27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name val="Arial"/>
      <family val="2"/>
    </font>
    <font>
      <sz val="11"/>
      <color indexed="10"/>
      <name val="ＭＳ Ｐゴシック"/>
      <family val="3"/>
      <charset val="128"/>
    </font>
    <font>
      <b/>
      <sz val="11"/>
      <color indexed="12"/>
      <name val="ＭＳ Ｐゴシック"/>
      <family val="3"/>
      <charset val="128"/>
    </font>
    <font>
      <sz val="11"/>
      <color indexed="13"/>
      <name val="ＭＳ Ｐゴシック"/>
      <family val="3"/>
      <charset val="128"/>
    </font>
    <font>
      <sz val="11"/>
      <color indexed="15"/>
      <name val="ＭＳ Ｐゴシック"/>
      <family val="3"/>
      <charset val="128"/>
    </font>
    <font>
      <sz val="7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</fills>
  <borders count="2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36">
    <xf numFmtId="0" fontId="0" fillId="0" borderId="0" xfId="0"/>
    <xf numFmtId="0" fontId="1" fillId="2" borderId="0" xfId="1" applyFill="1">
      <alignment vertical="center"/>
    </xf>
    <xf numFmtId="0" fontId="5" fillId="2" borderId="4" xfId="1" applyFont="1" applyFill="1" applyBorder="1">
      <alignment vertical="center"/>
    </xf>
    <xf numFmtId="0" fontId="1" fillId="2" borderId="0" xfId="1" applyFill="1" applyAlignment="1">
      <alignment horizontal="center" vertical="center" wrapText="1"/>
    </xf>
    <xf numFmtId="0" fontId="1" fillId="2" borderId="0" xfId="1" applyFill="1" applyAlignment="1">
      <alignment horizontal="center" vertical="center" shrinkToFit="1"/>
    </xf>
    <xf numFmtId="0" fontId="1" fillId="2" borderId="0" xfId="1" applyFill="1" applyAlignment="1">
      <alignment horizontal="right" vertical="center"/>
    </xf>
    <xf numFmtId="0" fontId="1" fillId="2" borderId="0" xfId="1" applyFill="1" applyAlignment="1">
      <alignment horizontal="center" vertical="center"/>
    </xf>
    <xf numFmtId="0" fontId="1" fillId="2" borderId="0" xfId="1" applyFill="1" applyAlignment="1">
      <alignment horizontal="left" vertical="center"/>
    </xf>
    <xf numFmtId="0" fontId="1" fillId="2" borderId="0" xfId="1" applyFill="1" applyAlignment="1" applyProtection="1">
      <alignment horizontal="left" vertical="center"/>
      <protection locked="0"/>
    </xf>
    <xf numFmtId="49" fontId="1" fillId="2" borderId="0" xfId="1" applyNumberFormat="1" applyFill="1" applyAlignment="1" applyProtection="1">
      <alignment horizontal="left" vertical="center"/>
      <protection locked="0"/>
    </xf>
    <xf numFmtId="179" fontId="4" fillId="2" borderId="0" xfId="1" applyNumberFormat="1" applyFont="1" applyFill="1" applyAlignment="1">
      <alignment horizontal="center" vertical="center"/>
    </xf>
    <xf numFmtId="0" fontId="1" fillId="2" borderId="6" xfId="1" applyFill="1" applyBorder="1" applyAlignment="1">
      <alignment horizontal="center" vertical="center"/>
    </xf>
    <xf numFmtId="0" fontId="11" fillId="2" borderId="0" xfId="1" applyFont="1" applyFill="1" applyAlignment="1">
      <alignment horizontal="center" vertical="center"/>
    </xf>
    <xf numFmtId="0" fontId="12" fillId="2" borderId="0" xfId="1" applyFont="1" applyFill="1">
      <alignment vertical="center"/>
    </xf>
    <xf numFmtId="0" fontId="1" fillId="0" borderId="6" xfId="1" applyBorder="1" applyAlignment="1">
      <alignment horizontal="center" vertical="center"/>
    </xf>
    <xf numFmtId="0" fontId="13" fillId="0" borderId="0" xfId="1" applyFont="1">
      <alignment vertical="center"/>
    </xf>
    <xf numFmtId="0" fontId="4" fillId="6" borderId="1" xfId="1" applyFont="1" applyFill="1" applyBorder="1" applyAlignment="1">
      <alignment horizontal="center" vertical="center" wrapText="1"/>
    </xf>
    <xf numFmtId="0" fontId="14" fillId="6" borderId="1" xfId="1" applyFont="1" applyFill="1" applyBorder="1" applyAlignment="1">
      <alignment horizontal="center" vertical="center" wrapText="1"/>
    </xf>
    <xf numFmtId="177" fontId="1" fillId="6" borderId="1" xfId="1" applyNumberFormat="1" applyFill="1" applyBorder="1" applyAlignment="1">
      <alignment horizontal="center" vertical="center" wrapText="1" shrinkToFit="1"/>
    </xf>
    <xf numFmtId="0" fontId="1" fillId="6" borderId="1" xfId="1" applyFill="1" applyBorder="1" applyAlignment="1">
      <alignment horizontal="center" vertical="center" wrapText="1" shrinkToFit="1"/>
    </xf>
    <xf numFmtId="0" fontId="1" fillId="6" borderId="1" xfId="1" applyFill="1" applyBorder="1" applyAlignment="1">
      <alignment vertical="center" wrapText="1" shrinkToFit="1"/>
    </xf>
    <xf numFmtId="177" fontId="1" fillId="7" borderId="1" xfId="1" applyNumberFormat="1" applyFill="1" applyBorder="1" applyAlignment="1">
      <alignment horizontal="center" vertical="center" wrapText="1" shrinkToFit="1"/>
    </xf>
    <xf numFmtId="177" fontId="0" fillId="7" borderId="1" xfId="1" applyNumberFormat="1" applyFont="1" applyFill="1" applyBorder="1" applyAlignment="1">
      <alignment horizontal="center" vertical="center" wrapText="1" shrinkToFit="1"/>
    </xf>
    <xf numFmtId="0" fontId="1" fillId="6" borderId="1" xfId="1" applyFill="1" applyBorder="1" applyAlignment="1">
      <alignment horizontal="center" vertical="center" wrapText="1"/>
    </xf>
    <xf numFmtId="177" fontId="0" fillId="2" borderId="1" xfId="1" applyNumberFormat="1" applyFont="1" applyFill="1" applyBorder="1" applyAlignment="1">
      <alignment horizontal="center" vertical="center" wrapText="1"/>
    </xf>
    <xf numFmtId="49" fontId="1" fillId="2" borderId="1" xfId="1" applyNumberFormat="1" applyFill="1" applyBorder="1" applyAlignment="1">
      <alignment horizontal="center" vertical="center" wrapText="1"/>
    </xf>
    <xf numFmtId="181" fontId="0" fillId="3" borderId="2" xfId="1" applyNumberFormat="1" applyFont="1" applyFill="1" applyBorder="1" applyAlignment="1">
      <alignment horizontal="center" vertical="center" wrapText="1"/>
    </xf>
    <xf numFmtId="181" fontId="0" fillId="4" borderId="2" xfId="1" applyNumberFormat="1" applyFont="1" applyFill="1" applyBorder="1" applyAlignment="1">
      <alignment horizontal="center" vertical="center" wrapText="1"/>
    </xf>
    <xf numFmtId="181" fontId="1" fillId="0" borderId="2" xfId="1" applyNumberFormat="1" applyBorder="1" applyAlignment="1">
      <alignment horizontal="center" vertical="center" wrapText="1"/>
    </xf>
    <xf numFmtId="0" fontId="1" fillId="2" borderId="27" xfId="1" applyFill="1" applyBorder="1" applyAlignment="1">
      <alignment vertical="center" wrapText="1"/>
    </xf>
    <xf numFmtId="0" fontId="11" fillId="2" borderId="1" xfId="1" applyFont="1" applyFill="1" applyBorder="1" applyAlignment="1">
      <alignment horizontal="center" vertical="center" shrinkToFit="1"/>
    </xf>
    <xf numFmtId="0" fontId="1" fillId="2" borderId="1" xfId="1" applyFill="1" applyBorder="1" applyAlignment="1">
      <alignment vertical="center" shrinkToFit="1"/>
    </xf>
    <xf numFmtId="177" fontId="1" fillId="2" borderId="1" xfId="1" applyNumberFormat="1" applyFill="1" applyBorder="1" applyAlignment="1">
      <alignment horizontal="center" vertical="center" shrinkToFit="1"/>
    </xf>
    <xf numFmtId="178" fontId="1" fillId="0" borderId="1" xfId="1" applyNumberFormat="1" applyBorder="1" applyAlignment="1">
      <alignment vertical="center" shrinkToFit="1"/>
    </xf>
    <xf numFmtId="178" fontId="1" fillId="2" borderId="1" xfId="1" applyNumberFormat="1" applyFill="1" applyBorder="1" applyAlignment="1">
      <alignment vertical="center" shrinkToFit="1"/>
    </xf>
    <xf numFmtId="42" fontId="4" fillId="2" borderId="1" xfId="1" applyNumberFormat="1" applyFont="1" applyFill="1" applyBorder="1" applyAlignment="1">
      <alignment horizontal="center" vertical="center" shrinkToFit="1"/>
    </xf>
    <xf numFmtId="177" fontId="1" fillId="7" borderId="1" xfId="1" applyNumberFormat="1" applyFill="1" applyBorder="1" applyAlignment="1">
      <alignment horizontal="center" vertical="center" shrinkToFit="1"/>
    </xf>
    <xf numFmtId="177" fontId="15" fillId="0" borderId="1" xfId="1" applyNumberFormat="1" applyFont="1" applyBorder="1" applyAlignment="1">
      <alignment horizontal="center" vertical="center" shrinkToFit="1"/>
    </xf>
    <xf numFmtId="178" fontId="10" fillId="3" borderId="1" xfId="2" applyNumberFormat="1" applyFont="1" applyFill="1" applyBorder="1" applyAlignment="1" applyProtection="1">
      <alignment horizontal="center" vertical="center"/>
    </xf>
    <xf numFmtId="178" fontId="10" fillId="4" borderId="1" xfId="2" applyNumberFormat="1" applyFont="1" applyFill="1" applyBorder="1" applyAlignment="1" applyProtection="1">
      <alignment horizontal="center" vertical="center"/>
    </xf>
    <xf numFmtId="178" fontId="10" fillId="0" borderId="1" xfId="2" applyNumberFormat="1" applyFont="1" applyFill="1" applyBorder="1" applyAlignment="1" applyProtection="1">
      <alignment horizontal="center" vertical="center"/>
    </xf>
    <xf numFmtId="178" fontId="0" fillId="2" borderId="1" xfId="1" applyNumberFormat="1" applyFont="1" applyFill="1" applyBorder="1" applyAlignment="1">
      <alignment vertical="center" shrinkToFit="1"/>
    </xf>
    <xf numFmtId="178" fontId="1" fillId="2" borderId="1" xfId="1" applyNumberFormat="1" applyFill="1" applyBorder="1">
      <alignment vertical="center"/>
    </xf>
    <xf numFmtId="0" fontId="1" fillId="2" borderId="0" xfId="1" applyFill="1" applyAlignment="1">
      <alignment vertical="center" shrinkToFit="1"/>
    </xf>
    <xf numFmtId="0" fontId="1" fillId="2" borderId="1" xfId="1" applyFill="1" applyBorder="1">
      <alignment vertical="center"/>
    </xf>
    <xf numFmtId="177" fontId="1" fillId="6" borderId="1" xfId="1" applyNumberFormat="1" applyFill="1" applyBorder="1" applyAlignment="1">
      <alignment vertical="center" wrapText="1" shrinkToFit="1"/>
    </xf>
    <xf numFmtId="181" fontId="1" fillId="8" borderId="2" xfId="1" applyNumberFormat="1" applyFill="1" applyBorder="1" applyAlignment="1">
      <alignment horizontal="center" vertical="center" wrapText="1"/>
    </xf>
    <xf numFmtId="178" fontId="10" fillId="8" borderId="1" xfId="2" applyNumberFormat="1" applyFont="1" applyFill="1" applyBorder="1" applyAlignment="1" applyProtection="1">
      <alignment horizontal="center" vertical="center"/>
    </xf>
    <xf numFmtId="14" fontId="10" fillId="8" borderId="1" xfId="2" applyNumberFormat="1" applyFont="1" applyFill="1" applyBorder="1" applyAlignment="1" applyProtection="1">
      <alignment horizontal="center" vertical="center"/>
    </xf>
    <xf numFmtId="0" fontId="1" fillId="2" borderId="6" xfId="1" applyFill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1" fillId="0" borderId="5" xfId="1" applyBorder="1" applyAlignment="1">
      <alignment horizontal="center" vertical="center"/>
    </xf>
    <xf numFmtId="0" fontId="1" fillId="2" borderId="3" xfId="1" applyFill="1" applyBorder="1" applyAlignment="1">
      <alignment horizontal="center" vertical="center"/>
    </xf>
    <xf numFmtId="0" fontId="1" fillId="2" borderId="4" xfId="1" applyFill="1" applyBorder="1" applyAlignment="1">
      <alignment horizontal="center" vertical="center"/>
    </xf>
    <xf numFmtId="0" fontId="1" fillId="2" borderId="5" xfId="1" applyFill="1" applyBorder="1" applyAlignment="1">
      <alignment horizontal="center" vertical="center"/>
    </xf>
    <xf numFmtId="0" fontId="1" fillId="2" borderId="0" xfId="1" applyFill="1" applyAlignment="1">
      <alignment horizontal="center" vertical="center"/>
    </xf>
    <xf numFmtId="0" fontId="10" fillId="2" borderId="3" xfId="1" applyFont="1" applyFill="1" applyBorder="1" applyAlignment="1">
      <alignment horizontal="center" vertical="center"/>
    </xf>
    <xf numFmtId="0" fontId="10" fillId="2" borderId="4" xfId="1" applyFont="1" applyFill="1" applyBorder="1" applyAlignment="1">
      <alignment horizontal="center" vertical="center"/>
    </xf>
    <xf numFmtId="0" fontId="10" fillId="2" borderId="5" xfId="1" applyFont="1" applyFill="1" applyBorder="1" applyAlignment="1">
      <alignment horizontal="center" vertical="center"/>
    </xf>
    <xf numFmtId="0" fontId="18" fillId="2" borderId="3" xfId="1" applyFont="1" applyFill="1" applyBorder="1" applyAlignment="1">
      <alignment horizontal="center" vertical="center"/>
    </xf>
    <xf numFmtId="0" fontId="18" fillId="2" borderId="4" xfId="1" applyFont="1" applyFill="1" applyBorder="1" applyAlignment="1">
      <alignment horizontal="center" vertical="center"/>
    </xf>
    <xf numFmtId="0" fontId="5" fillId="5" borderId="9" xfId="1" applyFont="1" applyFill="1" applyBorder="1" applyAlignment="1">
      <alignment horizontal="center" vertical="center" shrinkToFit="1"/>
    </xf>
    <xf numFmtId="0" fontId="5" fillId="5" borderId="6" xfId="1" applyFont="1" applyFill="1" applyBorder="1" applyAlignment="1">
      <alignment horizontal="center" vertical="center" shrinkToFit="1"/>
    </xf>
    <xf numFmtId="0" fontId="5" fillId="5" borderId="6" xfId="1" applyFont="1" applyFill="1" applyBorder="1" applyAlignment="1">
      <alignment horizontal="center" vertical="center"/>
    </xf>
    <xf numFmtId="0" fontId="5" fillId="3" borderId="6" xfId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0" fontId="5" fillId="5" borderId="17" xfId="1" applyFont="1" applyFill="1" applyBorder="1" applyAlignment="1">
      <alignment horizontal="center" vertical="center" shrinkToFit="1"/>
    </xf>
    <xf numFmtId="0" fontId="5" fillId="5" borderId="8" xfId="1" applyFont="1" applyFill="1" applyBorder="1" applyAlignment="1">
      <alignment horizontal="center" vertical="center" shrinkToFit="1"/>
    </xf>
    <xf numFmtId="0" fontId="5" fillId="5" borderId="8" xfId="1" applyFont="1" applyFill="1" applyBorder="1" applyAlignment="1">
      <alignment horizontal="center" vertical="center"/>
    </xf>
    <xf numFmtId="0" fontId="5" fillId="3" borderId="18" xfId="1" applyFont="1" applyFill="1" applyBorder="1" applyAlignment="1">
      <alignment horizontal="center" vertical="center"/>
    </xf>
    <xf numFmtId="0" fontId="5" fillId="2" borderId="8" xfId="1" applyFont="1" applyFill="1" applyBorder="1" applyAlignment="1">
      <alignment horizontal="center" vertical="center"/>
    </xf>
    <xf numFmtId="0" fontId="5" fillId="2" borderId="19" xfId="1" applyFont="1" applyFill="1" applyBorder="1" applyAlignment="1">
      <alignment horizontal="center" vertical="center"/>
    </xf>
    <xf numFmtId="0" fontId="5" fillId="5" borderId="14" xfId="1" applyFont="1" applyFill="1" applyBorder="1" applyAlignment="1">
      <alignment horizontal="center" vertical="center" shrinkToFit="1"/>
    </xf>
    <xf numFmtId="0" fontId="5" fillId="5" borderId="15" xfId="1" applyFont="1" applyFill="1" applyBorder="1" applyAlignment="1">
      <alignment horizontal="center" vertical="center" shrinkToFit="1"/>
    </xf>
    <xf numFmtId="0" fontId="5" fillId="5" borderId="15" xfId="1" applyFont="1" applyFill="1" applyBorder="1" applyAlignment="1">
      <alignment horizontal="center" vertical="center"/>
    </xf>
    <xf numFmtId="0" fontId="5" fillId="3" borderId="15" xfId="1" applyFont="1" applyFill="1" applyBorder="1" applyAlignment="1">
      <alignment horizontal="center" vertical="center"/>
    </xf>
    <xf numFmtId="0" fontId="5" fillId="2" borderId="15" xfId="1" applyFont="1" applyFill="1" applyBorder="1" applyAlignment="1">
      <alignment horizontal="center" vertical="center"/>
    </xf>
    <xf numFmtId="0" fontId="5" fillId="2" borderId="16" xfId="1" applyFont="1" applyFill="1" applyBorder="1" applyAlignment="1">
      <alignment horizontal="center" vertical="center"/>
    </xf>
    <xf numFmtId="0" fontId="1" fillId="2" borderId="7" xfId="1" applyFill="1" applyBorder="1" applyAlignment="1">
      <alignment horizontal="center" vertical="center" shrinkToFit="1"/>
    </xf>
    <xf numFmtId="42" fontId="4" fillId="2" borderId="7" xfId="1" applyNumberFormat="1" applyFont="1" applyFill="1" applyBorder="1" applyAlignment="1">
      <alignment horizontal="center" vertical="center"/>
    </xf>
    <xf numFmtId="0" fontId="4" fillId="2" borderId="7" xfId="1" applyFont="1" applyFill="1" applyBorder="1" applyAlignment="1">
      <alignment horizontal="center" vertical="center"/>
    </xf>
    <xf numFmtId="0" fontId="1" fillId="2" borderId="13" xfId="1" applyFill="1" applyBorder="1" applyAlignment="1">
      <alignment horizontal="center" vertical="center"/>
    </xf>
    <xf numFmtId="42" fontId="5" fillId="2" borderId="6" xfId="1" applyNumberFormat="1" applyFont="1" applyFill="1" applyBorder="1" applyAlignment="1">
      <alignment horizontal="center" vertical="center"/>
    </xf>
    <xf numFmtId="0" fontId="1" fillId="2" borderId="12" xfId="1" applyFill="1" applyBorder="1" applyAlignment="1">
      <alignment horizontal="center" vertical="center"/>
    </xf>
    <xf numFmtId="0" fontId="3" fillId="3" borderId="9" xfId="1" applyFont="1" applyFill="1" applyBorder="1" applyAlignment="1">
      <alignment horizontal="center" vertical="center" shrinkToFit="1"/>
    </xf>
    <xf numFmtId="0" fontId="3" fillId="3" borderId="6" xfId="1" applyFont="1" applyFill="1" applyBorder="1" applyAlignment="1">
      <alignment horizontal="center" vertical="center" shrinkToFit="1"/>
    </xf>
    <xf numFmtId="0" fontId="3" fillId="5" borderId="6" xfId="1" applyFont="1" applyFill="1" applyBorder="1" applyAlignment="1">
      <alignment horizontal="center" vertical="center"/>
    </xf>
    <xf numFmtId="180" fontId="3" fillId="2" borderId="6" xfId="1" applyNumberFormat="1" applyFont="1" applyFill="1" applyBorder="1" applyAlignment="1">
      <alignment horizontal="center" vertical="center"/>
    </xf>
    <xf numFmtId="0" fontId="1" fillId="3" borderId="6" xfId="1" applyFill="1" applyBorder="1" applyAlignment="1">
      <alignment horizontal="center" vertical="center" shrinkToFit="1"/>
    </xf>
    <xf numFmtId="0" fontId="3" fillId="5" borderId="10" xfId="1" applyFont="1" applyFill="1" applyBorder="1" applyAlignment="1">
      <alignment horizontal="center" vertical="center"/>
    </xf>
    <xf numFmtId="180" fontId="3" fillId="2" borderId="10" xfId="1" applyNumberFormat="1" applyFont="1" applyFill="1" applyBorder="1" applyAlignment="1">
      <alignment horizontal="center" vertical="center"/>
    </xf>
    <xf numFmtId="14" fontId="3" fillId="5" borderId="6" xfId="1" applyNumberFormat="1" applyFont="1" applyFill="1" applyBorder="1" applyAlignment="1">
      <alignment horizontal="center" vertical="center"/>
    </xf>
    <xf numFmtId="49" fontId="3" fillId="5" borderId="4" xfId="1" applyNumberFormat="1" applyFont="1" applyFill="1" applyBorder="1" applyAlignment="1" applyProtection="1">
      <alignment horizontal="left" vertical="center"/>
      <protection locked="0"/>
    </xf>
    <xf numFmtId="0" fontId="1" fillId="2" borderId="8" xfId="1" applyFill="1" applyBorder="1" applyAlignment="1">
      <alignment horizontal="center" vertical="center"/>
    </xf>
    <xf numFmtId="14" fontId="3" fillId="5" borderId="10" xfId="1" applyNumberFormat="1" applyFont="1" applyFill="1" applyBorder="1" applyAlignment="1">
      <alignment horizontal="center" vertical="center"/>
    </xf>
    <xf numFmtId="0" fontId="1" fillId="3" borderId="10" xfId="1" applyFill="1" applyBorder="1" applyAlignment="1">
      <alignment horizontal="center" vertical="center" shrinkToFit="1"/>
    </xf>
    <xf numFmtId="42" fontId="5" fillId="2" borderId="10" xfId="1" applyNumberFormat="1" applyFont="1" applyFill="1" applyBorder="1" applyAlignment="1">
      <alignment horizontal="center" vertical="center"/>
    </xf>
    <xf numFmtId="0" fontId="1" fillId="2" borderId="10" xfId="1" applyFill="1" applyBorder="1" applyAlignment="1">
      <alignment horizontal="center" vertical="center"/>
    </xf>
    <xf numFmtId="0" fontId="1" fillId="2" borderId="11" xfId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shrinkToFit="1"/>
    </xf>
    <xf numFmtId="0" fontId="5" fillId="2" borderId="4" xfId="1" applyFont="1" applyFill="1" applyBorder="1" applyAlignment="1">
      <alignment horizontal="center" vertical="center" shrinkToFit="1"/>
    </xf>
    <xf numFmtId="0" fontId="5" fillId="2" borderId="5" xfId="1" applyFont="1" applyFill="1" applyBorder="1" applyAlignment="1">
      <alignment horizontal="center" vertical="center" shrinkToFit="1"/>
    </xf>
    <xf numFmtId="176" fontId="6" fillId="2" borderId="3" xfId="1" applyNumberFormat="1" applyFont="1" applyFill="1" applyBorder="1" applyAlignment="1">
      <alignment horizontal="center" vertical="center"/>
    </xf>
    <xf numFmtId="176" fontId="6" fillId="2" borderId="4" xfId="1" applyNumberFormat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left" vertical="center"/>
    </xf>
    <xf numFmtId="0" fontId="5" fillId="2" borderId="5" xfId="1" applyFont="1" applyFill="1" applyBorder="1" applyAlignment="1">
      <alignment horizontal="left" vertical="center"/>
    </xf>
    <xf numFmtId="0" fontId="1" fillId="0" borderId="3" xfId="1" applyFill="1" applyBorder="1" applyAlignment="1">
      <alignment horizontal="center" vertical="center" shrinkToFit="1"/>
    </xf>
    <xf numFmtId="0" fontId="1" fillId="0" borderId="4" xfId="1" applyFill="1" applyBorder="1" applyAlignment="1">
      <alignment horizontal="center" vertical="center" shrinkToFit="1"/>
    </xf>
    <xf numFmtId="0" fontId="1" fillId="0" borderId="5" xfId="1" applyFill="1" applyBorder="1" applyAlignment="1">
      <alignment horizontal="center" vertical="center" shrinkToFit="1"/>
    </xf>
    <xf numFmtId="0" fontId="1" fillId="0" borderId="3" xfId="1" applyFill="1" applyBorder="1" applyAlignment="1">
      <alignment horizontal="center" vertical="center"/>
    </xf>
    <xf numFmtId="0" fontId="1" fillId="0" borderId="4" xfId="1" applyFill="1" applyBorder="1" applyAlignment="1">
      <alignment horizontal="center" vertical="center"/>
    </xf>
    <xf numFmtId="0" fontId="1" fillId="0" borderId="5" xfId="1" applyFill="1" applyBorder="1" applyAlignment="1">
      <alignment horizontal="center" vertical="center"/>
    </xf>
    <xf numFmtId="0" fontId="1" fillId="0" borderId="0" xfId="1" applyFill="1" applyBorder="1" applyAlignment="1">
      <alignment horizontal="center" vertical="center" shrinkToFit="1"/>
    </xf>
    <xf numFmtId="0" fontId="1" fillId="0" borderId="24" xfId="1" applyFill="1" applyBorder="1" applyAlignment="1">
      <alignment horizontal="center" vertical="center" shrinkToFit="1"/>
    </xf>
    <xf numFmtId="0" fontId="1" fillId="2" borderId="0" xfId="1" applyFill="1" applyAlignment="1">
      <alignment horizontal="left" vertical="center"/>
    </xf>
    <xf numFmtId="179" fontId="4" fillId="2" borderId="0" xfId="1" applyNumberFormat="1" applyFont="1" applyFill="1" applyAlignment="1">
      <alignment horizontal="center" vertical="center"/>
    </xf>
    <xf numFmtId="0" fontId="10" fillId="2" borderId="8" xfId="1" applyFont="1" applyFill="1" applyBorder="1" applyAlignment="1">
      <alignment horizontal="center" vertical="center" shrinkToFit="1"/>
    </xf>
    <xf numFmtId="0" fontId="7" fillId="2" borderId="0" xfId="1" applyFont="1" applyFill="1" applyAlignment="1">
      <alignment horizontal="left" vertical="center" wrapText="1"/>
    </xf>
    <xf numFmtId="0" fontId="8" fillId="5" borderId="7" xfId="1" applyFont="1" applyFill="1" applyBorder="1" applyAlignment="1" applyProtection="1">
      <alignment horizontal="left" vertical="center"/>
      <protection locked="0"/>
    </xf>
    <xf numFmtId="0" fontId="3" fillId="5" borderId="7" xfId="1" applyFont="1" applyFill="1" applyBorder="1" applyAlignment="1" applyProtection="1">
      <alignment horizontal="left" vertical="center"/>
      <protection locked="0"/>
    </xf>
    <xf numFmtId="0" fontId="8" fillId="5" borderId="4" xfId="1" applyFont="1" applyFill="1" applyBorder="1" applyAlignment="1" applyProtection="1">
      <alignment horizontal="left" vertical="center"/>
      <protection locked="0"/>
    </xf>
    <xf numFmtId="0" fontId="0" fillId="2" borderId="20" xfId="1" applyFont="1" applyFill="1" applyBorder="1" applyAlignment="1">
      <alignment horizontal="left" vertical="top" wrapText="1" indent="1"/>
    </xf>
    <xf numFmtId="0" fontId="1" fillId="2" borderId="21" xfId="1" applyFill="1" applyBorder="1" applyAlignment="1">
      <alignment horizontal="left" vertical="top" wrapText="1" indent="1"/>
    </xf>
    <xf numFmtId="0" fontId="1" fillId="2" borderId="22" xfId="1" applyFill="1" applyBorder="1" applyAlignment="1">
      <alignment horizontal="left" vertical="top" wrapText="1" indent="1"/>
    </xf>
    <xf numFmtId="0" fontId="1" fillId="2" borderId="23" xfId="1" applyFill="1" applyBorder="1" applyAlignment="1">
      <alignment horizontal="left" vertical="top" wrapText="1" indent="1"/>
    </xf>
    <xf numFmtId="0" fontId="1" fillId="2" borderId="0" xfId="1" applyFill="1" applyAlignment="1">
      <alignment horizontal="left" vertical="top" wrapText="1" indent="1"/>
    </xf>
    <xf numFmtId="0" fontId="1" fillId="2" borderId="24" xfId="1" applyFill="1" applyBorder="1" applyAlignment="1">
      <alignment horizontal="left" vertical="top" wrapText="1" indent="1"/>
    </xf>
    <xf numFmtId="0" fontId="1" fillId="2" borderId="25" xfId="1" applyFill="1" applyBorder="1" applyAlignment="1">
      <alignment horizontal="left" vertical="top" wrapText="1" indent="1"/>
    </xf>
    <xf numFmtId="0" fontId="1" fillId="2" borderId="7" xfId="1" applyFill="1" applyBorder="1" applyAlignment="1">
      <alignment horizontal="left" vertical="top" wrapText="1" indent="1"/>
    </xf>
    <xf numFmtId="0" fontId="1" fillId="2" borderId="26" xfId="1" applyFill="1" applyBorder="1" applyAlignment="1">
      <alignment horizontal="left" vertical="top" wrapText="1" indent="1"/>
    </xf>
    <xf numFmtId="0" fontId="12" fillId="2" borderId="0" xfId="1" applyFont="1" applyFill="1" applyProtection="1">
      <alignment vertical="center"/>
    </xf>
  </cellXfs>
  <cellStyles count="3">
    <cellStyle name="桁区切り 2" xfId="2"/>
    <cellStyle name="標準" xfId="0" builtinId="0"/>
    <cellStyle name="標準 2" xfId="1"/>
  </cellStyles>
  <dxfs count="9"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indexed="43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54"/>
  <sheetViews>
    <sheetView showGridLines="0" tabSelected="1" zoomScale="94" zoomScaleNormal="94" workbookViewId="0">
      <selection activeCell="F14" sqref="F14:J14"/>
    </sheetView>
  </sheetViews>
  <sheetFormatPr defaultColWidth="3.125" defaultRowHeight="13.5" x14ac:dyDescent="0.15"/>
  <cols>
    <col min="1" max="22" width="3.125" style="1" customWidth="1"/>
    <col min="23" max="26" width="2.625" style="1" customWidth="1"/>
    <col min="27" max="32" width="3.125" style="1" customWidth="1"/>
    <col min="33" max="34" width="3.125" style="1" hidden="1" customWidth="1"/>
    <col min="35" max="52" width="3.125" style="1" customWidth="1"/>
    <col min="53" max="54" width="14.875" style="1" hidden="1" customWidth="1"/>
    <col min="55" max="55" width="15.125" style="1" hidden="1" customWidth="1"/>
    <col min="56" max="56" width="7.125" style="1" hidden="1" customWidth="1"/>
    <col min="57" max="62" width="3.125" style="1" customWidth="1"/>
    <col min="63" max="63" width="4.125" style="1" customWidth="1"/>
    <col min="64" max="80" width="3.125" style="1" customWidth="1"/>
    <col min="81" max="16384" width="3.125" style="1"/>
  </cols>
  <sheetData>
    <row r="1" spans="1:56" ht="13.5" customHeight="1" x14ac:dyDescent="0.15"/>
    <row r="2" spans="1:56" ht="13.5" customHeight="1" x14ac:dyDescent="0.15">
      <c r="B2" s="53" t="s">
        <v>8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5"/>
      <c r="T2" s="54" t="s">
        <v>9</v>
      </c>
      <c r="U2" s="54"/>
      <c r="V2" s="54"/>
      <c r="W2" s="54"/>
      <c r="X2" s="54"/>
      <c r="Y2" s="49" t="s">
        <v>10</v>
      </c>
      <c r="Z2" s="49"/>
      <c r="AA2" s="49"/>
      <c r="AB2" s="49"/>
      <c r="AC2" s="49"/>
      <c r="AD2" s="49"/>
      <c r="AE2" s="49"/>
    </row>
    <row r="3" spans="1:56" ht="30" customHeight="1" x14ac:dyDescent="0.15">
      <c r="B3" s="101" t="s">
        <v>11</v>
      </c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3"/>
      <c r="T3" s="104" t="s">
        <v>82</v>
      </c>
      <c r="U3" s="105"/>
      <c r="V3" s="105"/>
      <c r="W3" s="105"/>
      <c r="X3" s="106"/>
      <c r="Y3" s="107">
        <v>44871</v>
      </c>
      <c r="Z3" s="108"/>
      <c r="AA3" s="108"/>
      <c r="AB3" s="108"/>
      <c r="AC3" s="2" t="s">
        <v>81</v>
      </c>
      <c r="AD3" s="109" t="s">
        <v>12</v>
      </c>
      <c r="AE3" s="110"/>
    </row>
    <row r="4" spans="1:56" x14ac:dyDescent="0.1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4"/>
      <c r="U4" s="4"/>
      <c r="V4" s="4"/>
      <c r="W4" s="4"/>
      <c r="X4" s="4"/>
      <c r="Y4" s="5"/>
      <c r="Z4" s="6"/>
      <c r="AA4" s="7"/>
      <c r="AB4" s="5"/>
      <c r="AC4" s="5"/>
      <c r="AD4" s="7"/>
      <c r="AE4" s="7"/>
    </row>
    <row r="5" spans="1:56" x14ac:dyDescent="0.15">
      <c r="B5" s="122" t="s">
        <v>13</v>
      </c>
      <c r="C5" s="122"/>
      <c r="D5" s="122"/>
      <c r="E5" s="122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4"/>
      <c r="U5" s="4"/>
      <c r="V5" s="4"/>
      <c r="W5" s="4"/>
      <c r="X5" s="4"/>
      <c r="Y5" s="5"/>
      <c r="Z5" s="6"/>
      <c r="AA5" s="7"/>
      <c r="AB5" s="5"/>
      <c r="AC5" s="5"/>
      <c r="AD5" s="7"/>
      <c r="AE5" s="7"/>
    </row>
    <row r="6" spans="1:56" ht="18.75" customHeight="1" x14ac:dyDescent="0.15">
      <c r="B6" s="56" t="s">
        <v>14</v>
      </c>
      <c r="C6" s="56"/>
      <c r="D6" s="56"/>
      <c r="E6" s="56"/>
      <c r="F6" s="56"/>
      <c r="G6" s="123"/>
      <c r="H6" s="123"/>
      <c r="I6" s="123"/>
      <c r="J6" s="123"/>
      <c r="K6" s="123"/>
      <c r="L6" s="123"/>
      <c r="M6" s="123"/>
      <c r="N6" s="123"/>
      <c r="O6" s="123"/>
      <c r="P6" s="123"/>
      <c r="R6" s="56" t="s">
        <v>15</v>
      </c>
      <c r="S6" s="56"/>
      <c r="T6" s="56"/>
      <c r="U6" s="124"/>
      <c r="V6" s="124"/>
      <c r="W6" s="124"/>
      <c r="X6" s="124"/>
      <c r="Y6" s="124"/>
      <c r="Z6" s="124"/>
      <c r="AA6" s="124"/>
      <c r="AB6" s="124"/>
      <c r="AC6" s="124"/>
      <c r="AD6" s="124"/>
    </row>
    <row r="7" spans="1:56" ht="18.75" customHeight="1" x14ac:dyDescent="0.15">
      <c r="B7" s="56" t="s">
        <v>16</v>
      </c>
      <c r="C7" s="56"/>
      <c r="D7" s="56"/>
      <c r="E7" s="56"/>
      <c r="F7" s="56"/>
      <c r="G7" s="125"/>
      <c r="H7" s="125"/>
      <c r="I7" s="125"/>
      <c r="J7" s="125"/>
      <c r="K7" s="125"/>
      <c r="L7" s="125"/>
      <c r="M7" s="125"/>
      <c r="N7" s="125"/>
      <c r="O7" s="125"/>
      <c r="P7" s="125"/>
      <c r="R7" s="56" t="s">
        <v>17</v>
      </c>
      <c r="S7" s="56"/>
      <c r="T7" s="56"/>
      <c r="U7" s="94"/>
      <c r="V7" s="94"/>
      <c r="W7" s="94"/>
      <c r="X7" s="94"/>
      <c r="Y7" s="94"/>
      <c r="Z7" s="94"/>
      <c r="AA7" s="94"/>
      <c r="AB7" s="94"/>
      <c r="AC7" s="94"/>
      <c r="AD7" s="94"/>
    </row>
    <row r="8" spans="1:56" x14ac:dyDescent="0.15">
      <c r="B8" s="6"/>
      <c r="C8" s="6"/>
      <c r="D8" s="6"/>
      <c r="E8" s="6"/>
      <c r="F8" s="6"/>
      <c r="G8" s="8"/>
      <c r="H8" s="8"/>
      <c r="I8" s="8"/>
      <c r="J8" s="8"/>
      <c r="K8" s="8"/>
      <c r="L8" s="8"/>
      <c r="M8" s="8"/>
      <c r="N8" s="8"/>
      <c r="O8" s="8"/>
      <c r="P8" s="8"/>
      <c r="R8" s="6"/>
      <c r="S8" s="6"/>
      <c r="T8" s="6"/>
      <c r="U8" s="9"/>
      <c r="V8" s="9"/>
      <c r="W8" s="9"/>
      <c r="X8" s="9"/>
      <c r="Y8" s="9"/>
      <c r="Z8" s="9"/>
      <c r="AA8" s="9"/>
      <c r="AB8" s="9"/>
      <c r="AC8" s="9"/>
      <c r="AD8" s="9"/>
    </row>
    <row r="9" spans="1:56" x14ac:dyDescent="0.15">
      <c r="B9" s="119" t="s">
        <v>18</v>
      </c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9"/>
      <c r="X9" s="9"/>
      <c r="Y9" s="9"/>
      <c r="Z9" s="9"/>
      <c r="AA9" s="9"/>
      <c r="AB9" s="9"/>
      <c r="AC9" s="9"/>
      <c r="AD9" s="9"/>
    </row>
    <row r="10" spans="1:56" ht="13.5" customHeight="1" x14ac:dyDescent="0.15">
      <c r="B10" s="7" t="s">
        <v>19</v>
      </c>
      <c r="C10" s="7"/>
      <c r="D10" s="7"/>
      <c r="E10" s="120">
        <v>45017</v>
      </c>
      <c r="F10" s="120"/>
      <c r="G10" s="120"/>
      <c r="H10" s="120"/>
      <c r="I10" s="120"/>
      <c r="J10" s="7" t="s">
        <v>20</v>
      </c>
      <c r="K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9"/>
      <c r="X10" s="9"/>
      <c r="Y10" s="9"/>
      <c r="Z10" s="9"/>
      <c r="AA10" s="9"/>
      <c r="AB10" s="9"/>
      <c r="AC10" s="9"/>
      <c r="AD10" s="9"/>
    </row>
    <row r="11" spans="1:56" ht="13.5" customHeight="1" x14ac:dyDescent="0.15">
      <c r="B11" s="7" t="s">
        <v>21</v>
      </c>
      <c r="C11" s="7"/>
      <c r="D11" s="7"/>
      <c r="E11" s="10"/>
      <c r="F11" s="10"/>
      <c r="G11" s="10"/>
      <c r="H11" s="10"/>
      <c r="I11" s="10"/>
      <c r="J11" s="7"/>
      <c r="K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9"/>
      <c r="X11" s="9"/>
      <c r="Y11" s="9"/>
      <c r="Z11" s="9"/>
      <c r="AA11" s="9"/>
      <c r="AB11" s="9"/>
      <c r="AC11" s="9"/>
      <c r="AD11" s="9"/>
    </row>
    <row r="12" spans="1:56" x14ac:dyDescent="0.15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4"/>
      <c r="U12" s="4"/>
      <c r="V12" s="4"/>
      <c r="W12" s="4"/>
      <c r="X12" s="4"/>
      <c r="Y12" s="5"/>
      <c r="Z12" s="6"/>
      <c r="AA12" s="7"/>
      <c r="AB12" s="5"/>
      <c r="AC12" s="5"/>
      <c r="AD12" s="7"/>
      <c r="AE12" s="7"/>
    </row>
    <row r="13" spans="1:56" ht="14.25" thickBot="1" x14ac:dyDescent="0.2">
      <c r="B13" s="95" t="s">
        <v>22</v>
      </c>
      <c r="C13" s="95"/>
      <c r="D13" s="95"/>
      <c r="E13" s="95"/>
      <c r="F13" s="95" t="s">
        <v>23</v>
      </c>
      <c r="G13" s="95"/>
      <c r="H13" s="95"/>
      <c r="I13" s="95"/>
      <c r="J13" s="95"/>
      <c r="K13" s="95" t="s">
        <v>24</v>
      </c>
      <c r="L13" s="95"/>
      <c r="M13" s="95"/>
      <c r="N13" s="95"/>
      <c r="O13" s="121" t="s">
        <v>25</v>
      </c>
      <c r="P13" s="121"/>
      <c r="Q13" s="121"/>
      <c r="R13" s="121"/>
      <c r="S13" s="121"/>
      <c r="T13" s="121"/>
      <c r="U13" s="95" t="s">
        <v>26</v>
      </c>
      <c r="V13" s="95"/>
      <c r="W13" s="95" t="s">
        <v>27</v>
      </c>
      <c r="X13" s="95"/>
      <c r="Y13" s="95"/>
      <c r="Z13" s="95"/>
      <c r="AA13" s="95" t="s">
        <v>2</v>
      </c>
      <c r="AB13" s="95"/>
      <c r="AC13" s="95"/>
      <c r="AD13" s="95" t="s">
        <v>5</v>
      </c>
      <c r="AE13" s="95"/>
      <c r="BA13" s="11" t="s">
        <v>22</v>
      </c>
      <c r="BB13" s="11" t="s">
        <v>28</v>
      </c>
      <c r="BC13" s="11" t="s">
        <v>27</v>
      </c>
      <c r="BD13" s="11" t="s">
        <v>2</v>
      </c>
    </row>
    <row r="14" spans="1:56" ht="43.9" customHeight="1" x14ac:dyDescent="0.15">
      <c r="A14" s="12"/>
      <c r="B14" s="86" t="s">
        <v>29</v>
      </c>
      <c r="C14" s="87"/>
      <c r="D14" s="87"/>
      <c r="E14" s="87"/>
      <c r="F14" s="91"/>
      <c r="G14" s="91"/>
      <c r="H14" s="91"/>
      <c r="I14" s="91"/>
      <c r="J14" s="91"/>
      <c r="K14" s="91"/>
      <c r="L14" s="91"/>
      <c r="M14" s="91"/>
      <c r="N14" s="91"/>
      <c r="O14" s="96"/>
      <c r="P14" s="96"/>
      <c r="Q14" s="96"/>
      <c r="R14" s="96"/>
      <c r="S14" s="96"/>
      <c r="T14" s="96"/>
      <c r="U14" s="92" t="str">
        <f t="shared" ref="U14:U21" si="0">IF(O14="","",DATEDIF(O14,$E$10,"Y"))</f>
        <v/>
      </c>
      <c r="V14" s="92"/>
      <c r="W14" s="97" t="s">
        <v>29</v>
      </c>
      <c r="X14" s="97"/>
      <c r="Y14" s="97"/>
      <c r="Z14" s="97"/>
      <c r="AA14" s="98">
        <f>IF(W14=$BC$15,$BD$15,IF(W14=$BC$16,$BD$16,IF(W14=$BC$17,$BD$17,IF(W14=$BC$18,$BD$18,IF(W14=$BC$19,$BD$19,IF(W14=$BC$20,$BD$20,))))))</f>
        <v>0</v>
      </c>
      <c r="AB14" s="98"/>
      <c r="AC14" s="98"/>
      <c r="AD14" s="99"/>
      <c r="AE14" s="100"/>
      <c r="AG14" s="135">
        <f>IF($K14="",0,IF($B14=$BA$14,1,2))</f>
        <v>0</v>
      </c>
      <c r="AH14" s="135">
        <f t="shared" ref="AH14:AH21" si="1">IF($K14="",0,IF($W14=$BA$14,1,0))</f>
        <v>0</v>
      </c>
      <c r="BA14" s="11" t="s">
        <v>29</v>
      </c>
      <c r="BB14" s="11" t="s">
        <v>29</v>
      </c>
      <c r="BC14" s="11" t="s">
        <v>29</v>
      </c>
      <c r="BD14" s="11"/>
    </row>
    <row r="15" spans="1:56" ht="43.9" customHeight="1" x14ac:dyDescent="0.15">
      <c r="A15" s="12"/>
      <c r="B15" s="86" t="s">
        <v>29</v>
      </c>
      <c r="C15" s="87"/>
      <c r="D15" s="87"/>
      <c r="E15" s="87"/>
      <c r="F15" s="91"/>
      <c r="G15" s="91"/>
      <c r="H15" s="91"/>
      <c r="I15" s="91"/>
      <c r="J15" s="91"/>
      <c r="K15" s="88"/>
      <c r="L15" s="88"/>
      <c r="M15" s="88"/>
      <c r="N15" s="88"/>
      <c r="O15" s="93"/>
      <c r="P15" s="88"/>
      <c r="Q15" s="88"/>
      <c r="R15" s="88"/>
      <c r="S15" s="88"/>
      <c r="T15" s="88"/>
      <c r="U15" s="92" t="str">
        <f t="shared" si="0"/>
        <v/>
      </c>
      <c r="V15" s="92"/>
      <c r="W15" s="90" t="s">
        <v>29</v>
      </c>
      <c r="X15" s="90"/>
      <c r="Y15" s="90"/>
      <c r="Z15" s="90"/>
      <c r="AA15" s="84">
        <f t="shared" ref="AA15:AA21" si="2">IF(W15=$BC$15,$BD$15,IF(W15=$BC$16,$BD$16,IF(W15=$BC$17,$BD$17,IF(W15=$BC$18,$BD$18,IF(W15=$BC$19,$BD$19,IF(W15=$BC$20,$BD$20,))))))</f>
        <v>0</v>
      </c>
      <c r="AB15" s="84"/>
      <c r="AC15" s="84"/>
      <c r="AD15" s="49"/>
      <c r="AE15" s="85"/>
      <c r="AG15" s="135">
        <f t="shared" ref="AG15:AG21" si="3">IF($K15="",0,IF($B15=$BA$14,1,0))</f>
        <v>0</v>
      </c>
      <c r="AH15" s="135">
        <f t="shared" si="1"/>
        <v>0</v>
      </c>
      <c r="BA15" s="11" t="s">
        <v>30</v>
      </c>
      <c r="BB15" s="11" t="s">
        <v>31</v>
      </c>
      <c r="BC15" s="14" t="s">
        <v>32</v>
      </c>
      <c r="BD15" s="11">
        <v>1000</v>
      </c>
    </row>
    <row r="16" spans="1:56" ht="43.9" customHeight="1" x14ac:dyDescent="0.15">
      <c r="A16" s="12"/>
      <c r="B16" s="86" t="s">
        <v>29</v>
      </c>
      <c r="C16" s="87"/>
      <c r="D16" s="87"/>
      <c r="E16" s="87"/>
      <c r="F16" s="91"/>
      <c r="G16" s="91"/>
      <c r="H16" s="91"/>
      <c r="I16" s="91"/>
      <c r="J16" s="91"/>
      <c r="K16" s="88"/>
      <c r="L16" s="88"/>
      <c r="M16" s="88"/>
      <c r="N16" s="88"/>
      <c r="O16" s="93"/>
      <c r="P16" s="88"/>
      <c r="Q16" s="88"/>
      <c r="R16" s="88"/>
      <c r="S16" s="88"/>
      <c r="T16" s="88"/>
      <c r="U16" s="92" t="str">
        <f t="shared" si="0"/>
        <v/>
      </c>
      <c r="V16" s="92"/>
      <c r="W16" s="90" t="s">
        <v>29</v>
      </c>
      <c r="X16" s="90"/>
      <c r="Y16" s="90"/>
      <c r="Z16" s="90"/>
      <c r="AA16" s="84">
        <f t="shared" si="2"/>
        <v>0</v>
      </c>
      <c r="AB16" s="84"/>
      <c r="AC16" s="84"/>
      <c r="AD16" s="49"/>
      <c r="AE16" s="85"/>
      <c r="AG16" s="135">
        <f t="shared" si="3"/>
        <v>0</v>
      </c>
      <c r="AH16" s="135">
        <f t="shared" si="1"/>
        <v>0</v>
      </c>
      <c r="BA16" s="11" t="s">
        <v>33</v>
      </c>
      <c r="BB16" s="11" t="s">
        <v>34</v>
      </c>
      <c r="BC16" s="14" t="s">
        <v>35</v>
      </c>
      <c r="BD16" s="11">
        <v>800</v>
      </c>
    </row>
    <row r="17" spans="1:65" ht="43.9" customHeight="1" x14ac:dyDescent="0.15">
      <c r="A17" s="12"/>
      <c r="B17" s="86" t="s">
        <v>29</v>
      </c>
      <c r="C17" s="87"/>
      <c r="D17" s="87"/>
      <c r="E17" s="87"/>
      <c r="F17" s="91"/>
      <c r="G17" s="91"/>
      <c r="H17" s="91"/>
      <c r="I17" s="91"/>
      <c r="J17" s="91"/>
      <c r="K17" s="88"/>
      <c r="L17" s="88"/>
      <c r="M17" s="88"/>
      <c r="N17" s="88"/>
      <c r="O17" s="93"/>
      <c r="P17" s="88"/>
      <c r="Q17" s="88"/>
      <c r="R17" s="88"/>
      <c r="S17" s="88"/>
      <c r="T17" s="88"/>
      <c r="U17" s="92" t="str">
        <f t="shared" si="0"/>
        <v/>
      </c>
      <c r="V17" s="92"/>
      <c r="W17" s="90" t="s">
        <v>29</v>
      </c>
      <c r="X17" s="90"/>
      <c r="Y17" s="90"/>
      <c r="Z17" s="90"/>
      <c r="AA17" s="84">
        <f t="shared" si="2"/>
        <v>0</v>
      </c>
      <c r="AB17" s="84"/>
      <c r="AC17" s="84"/>
      <c r="AD17" s="49"/>
      <c r="AE17" s="85"/>
      <c r="AG17" s="135">
        <f t="shared" si="3"/>
        <v>0</v>
      </c>
      <c r="AH17" s="135">
        <f t="shared" si="1"/>
        <v>0</v>
      </c>
      <c r="BB17" s="11" t="s">
        <v>36</v>
      </c>
      <c r="BC17" s="14" t="s">
        <v>37</v>
      </c>
      <c r="BD17" s="11">
        <v>1500</v>
      </c>
    </row>
    <row r="18" spans="1:65" ht="43.9" customHeight="1" x14ac:dyDescent="0.15">
      <c r="A18" s="12"/>
      <c r="B18" s="86" t="s">
        <v>29</v>
      </c>
      <c r="C18" s="87"/>
      <c r="D18" s="87"/>
      <c r="E18" s="87"/>
      <c r="F18" s="91"/>
      <c r="G18" s="91"/>
      <c r="H18" s="91"/>
      <c r="I18" s="91"/>
      <c r="J18" s="91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92" t="str">
        <f t="shared" si="0"/>
        <v/>
      </c>
      <c r="V18" s="92"/>
      <c r="W18" s="90" t="s">
        <v>29</v>
      </c>
      <c r="X18" s="90"/>
      <c r="Y18" s="90"/>
      <c r="Z18" s="90"/>
      <c r="AA18" s="84">
        <f t="shared" si="2"/>
        <v>0</v>
      </c>
      <c r="AB18" s="84"/>
      <c r="AC18" s="84"/>
      <c r="AD18" s="49"/>
      <c r="AE18" s="85"/>
      <c r="AG18" s="135">
        <f t="shared" si="3"/>
        <v>0</v>
      </c>
      <c r="AH18" s="135">
        <f t="shared" si="1"/>
        <v>0</v>
      </c>
      <c r="BB18" s="11" t="s">
        <v>38</v>
      </c>
      <c r="BC18" s="14" t="s">
        <v>39</v>
      </c>
      <c r="BD18" s="11">
        <v>1000</v>
      </c>
    </row>
    <row r="19" spans="1:65" ht="43.9" customHeight="1" x14ac:dyDescent="0.15">
      <c r="A19" s="12"/>
      <c r="B19" s="86" t="s">
        <v>29</v>
      </c>
      <c r="C19" s="87"/>
      <c r="D19" s="87"/>
      <c r="E19" s="87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9" t="str">
        <f t="shared" si="0"/>
        <v/>
      </c>
      <c r="V19" s="89"/>
      <c r="W19" s="90" t="s">
        <v>29</v>
      </c>
      <c r="X19" s="90"/>
      <c r="Y19" s="90"/>
      <c r="Z19" s="90"/>
      <c r="AA19" s="84">
        <f t="shared" si="2"/>
        <v>0</v>
      </c>
      <c r="AB19" s="84"/>
      <c r="AC19" s="84"/>
      <c r="AD19" s="49"/>
      <c r="AE19" s="85"/>
      <c r="AG19" s="135">
        <f t="shared" si="3"/>
        <v>0</v>
      </c>
      <c r="AH19" s="135">
        <f t="shared" si="1"/>
        <v>0</v>
      </c>
      <c r="BB19" s="11" t="s">
        <v>40</v>
      </c>
      <c r="BC19" s="14"/>
      <c r="BD19" s="11"/>
    </row>
    <row r="20" spans="1:65" ht="43.9" customHeight="1" x14ac:dyDescent="0.15">
      <c r="A20" s="12"/>
      <c r="B20" s="86" t="s">
        <v>29</v>
      </c>
      <c r="C20" s="87"/>
      <c r="D20" s="87"/>
      <c r="E20" s="87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9" t="str">
        <f t="shared" si="0"/>
        <v/>
      </c>
      <c r="V20" s="89"/>
      <c r="W20" s="90" t="s">
        <v>41</v>
      </c>
      <c r="X20" s="90"/>
      <c r="Y20" s="90"/>
      <c r="Z20" s="90"/>
      <c r="AA20" s="84">
        <f t="shared" si="2"/>
        <v>0</v>
      </c>
      <c r="AB20" s="84"/>
      <c r="AC20" s="84"/>
      <c r="AD20" s="49"/>
      <c r="AE20" s="85"/>
      <c r="AG20" s="135">
        <f t="shared" si="3"/>
        <v>0</v>
      </c>
      <c r="AH20" s="135">
        <f t="shared" si="1"/>
        <v>0</v>
      </c>
      <c r="BB20" s="11"/>
      <c r="BC20" s="14"/>
      <c r="BD20" s="11"/>
    </row>
    <row r="21" spans="1:65" ht="43.9" customHeight="1" x14ac:dyDescent="0.15">
      <c r="A21" s="12"/>
      <c r="B21" s="86" t="s">
        <v>29</v>
      </c>
      <c r="C21" s="87"/>
      <c r="D21" s="87"/>
      <c r="E21" s="87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9" t="str">
        <f t="shared" si="0"/>
        <v/>
      </c>
      <c r="V21" s="89"/>
      <c r="W21" s="90" t="s">
        <v>41</v>
      </c>
      <c r="X21" s="90"/>
      <c r="Y21" s="90"/>
      <c r="Z21" s="90"/>
      <c r="AA21" s="84">
        <f t="shared" si="2"/>
        <v>0</v>
      </c>
      <c r="AB21" s="84"/>
      <c r="AC21" s="84"/>
      <c r="AD21" s="49"/>
      <c r="AE21" s="85"/>
      <c r="AG21" s="135">
        <f t="shared" si="3"/>
        <v>0</v>
      </c>
      <c r="AH21" s="135">
        <f t="shared" si="1"/>
        <v>0</v>
      </c>
      <c r="BB21" s="1" t="s">
        <v>42</v>
      </c>
    </row>
    <row r="22" spans="1:65" ht="22.5" customHeight="1" x14ac:dyDescent="0.15">
      <c r="X22" s="80" t="s">
        <v>43</v>
      </c>
      <c r="Y22" s="80"/>
      <c r="Z22" s="80"/>
      <c r="AA22" s="81">
        <f>SUM(AA14:AC21)</f>
        <v>0</v>
      </c>
      <c r="AB22" s="82"/>
      <c r="AC22" s="82"/>
      <c r="BB22" s="11" t="s">
        <v>44</v>
      </c>
      <c r="BG22" s="1" t="s">
        <v>45</v>
      </c>
    </row>
    <row r="23" spans="1:65" x14ac:dyDescent="0.15">
      <c r="BB23" s="11" t="s">
        <v>29</v>
      </c>
    </row>
    <row r="24" spans="1:65" ht="14.25" x14ac:dyDescent="0.15">
      <c r="B24" s="15" t="s">
        <v>46</v>
      </c>
      <c r="BB24" s="11" t="s">
        <v>47</v>
      </c>
    </row>
    <row r="25" spans="1:65" ht="13.5" customHeight="1" thickBot="1" x14ac:dyDescent="0.2">
      <c r="B25" s="83" t="s">
        <v>48</v>
      </c>
      <c r="C25" s="83"/>
      <c r="D25" s="83"/>
      <c r="E25" s="83"/>
      <c r="F25" s="83" t="s">
        <v>49</v>
      </c>
      <c r="G25" s="83"/>
      <c r="H25" s="83"/>
      <c r="I25" s="83"/>
      <c r="J25" s="83"/>
      <c r="K25" s="83" t="s">
        <v>50</v>
      </c>
      <c r="L25" s="83"/>
      <c r="M25" s="83"/>
      <c r="N25" s="83"/>
      <c r="O25" s="83"/>
      <c r="P25" s="83" t="s">
        <v>51</v>
      </c>
      <c r="Q25" s="83"/>
      <c r="R25" s="83"/>
      <c r="S25" s="83"/>
      <c r="T25" s="83"/>
      <c r="Z25" s="4"/>
      <c r="AA25" s="4"/>
      <c r="BB25" s="11" t="s">
        <v>52</v>
      </c>
    </row>
    <row r="26" spans="1:65" ht="22.5" customHeight="1" x14ac:dyDescent="0.15">
      <c r="B26" s="74"/>
      <c r="C26" s="75"/>
      <c r="D26" s="75"/>
      <c r="E26" s="75"/>
      <c r="F26" s="76"/>
      <c r="G26" s="76"/>
      <c r="H26" s="76"/>
      <c r="I26" s="76"/>
      <c r="J26" s="76"/>
      <c r="K26" s="77" t="s">
        <v>29</v>
      </c>
      <c r="L26" s="77"/>
      <c r="M26" s="77"/>
      <c r="N26" s="77"/>
      <c r="O26" s="77"/>
      <c r="P26" s="78"/>
      <c r="Q26" s="78"/>
      <c r="R26" s="78"/>
      <c r="S26" s="78"/>
      <c r="T26" s="79"/>
      <c r="V26" s="135">
        <f>IF($F26="",0,IF($K26=$BB$23,1,0))</f>
        <v>0</v>
      </c>
      <c r="X26" s="13"/>
      <c r="Y26" s="13"/>
      <c r="Z26" s="4"/>
      <c r="AA26" s="4"/>
      <c r="BB26" s="11" t="s">
        <v>53</v>
      </c>
    </row>
    <row r="27" spans="1:65" ht="22.5" customHeight="1" x14ac:dyDescent="0.15">
      <c r="B27" s="62"/>
      <c r="C27" s="63"/>
      <c r="D27" s="63"/>
      <c r="E27" s="63"/>
      <c r="F27" s="64"/>
      <c r="G27" s="64"/>
      <c r="H27" s="64"/>
      <c r="I27" s="64"/>
      <c r="J27" s="64"/>
      <c r="K27" s="65" t="s">
        <v>29</v>
      </c>
      <c r="L27" s="65"/>
      <c r="M27" s="65"/>
      <c r="N27" s="65"/>
      <c r="O27" s="65"/>
      <c r="P27" s="66"/>
      <c r="Q27" s="66"/>
      <c r="R27" s="66"/>
      <c r="S27" s="66"/>
      <c r="T27" s="67"/>
      <c r="V27" s="135">
        <f>IF($F27="",0,IF($K27=$BB$23,1,0))</f>
        <v>0</v>
      </c>
      <c r="X27" s="13"/>
      <c r="Y27" s="13"/>
    </row>
    <row r="28" spans="1:65" ht="22.5" customHeight="1" x14ac:dyDescent="0.15">
      <c r="B28" s="62"/>
      <c r="C28" s="63"/>
      <c r="D28" s="63"/>
      <c r="E28" s="63"/>
      <c r="F28" s="64"/>
      <c r="G28" s="64"/>
      <c r="H28" s="64"/>
      <c r="I28" s="64"/>
      <c r="J28" s="64"/>
      <c r="K28" s="65" t="s">
        <v>29</v>
      </c>
      <c r="L28" s="65"/>
      <c r="M28" s="65"/>
      <c r="N28" s="65"/>
      <c r="O28" s="65"/>
      <c r="P28" s="66"/>
      <c r="Q28" s="66"/>
      <c r="R28" s="66"/>
      <c r="S28" s="66"/>
      <c r="T28" s="67"/>
      <c r="V28" s="135">
        <f>IF($F28="",0,IF($K28=$BB$23,1,0))</f>
        <v>0</v>
      </c>
      <c r="X28" s="13"/>
      <c r="Y28" s="13"/>
    </row>
    <row r="29" spans="1:65" ht="22.5" customHeight="1" thickBot="1" x14ac:dyDescent="0.2">
      <c r="B29" s="68"/>
      <c r="C29" s="69"/>
      <c r="D29" s="69"/>
      <c r="E29" s="69"/>
      <c r="F29" s="70"/>
      <c r="G29" s="70"/>
      <c r="H29" s="70"/>
      <c r="I29" s="70"/>
      <c r="J29" s="70"/>
      <c r="K29" s="71" t="s">
        <v>29</v>
      </c>
      <c r="L29" s="71"/>
      <c r="M29" s="71"/>
      <c r="N29" s="71"/>
      <c r="O29" s="71"/>
      <c r="P29" s="72"/>
      <c r="Q29" s="72"/>
      <c r="R29" s="72"/>
      <c r="S29" s="72"/>
      <c r="T29" s="73"/>
      <c r="V29" s="135">
        <f>IF($F29="",0,IF($K29=$BB$23,1,0))</f>
        <v>0</v>
      </c>
      <c r="BL29" s="6"/>
      <c r="BM29" s="6"/>
    </row>
    <row r="30" spans="1:65" x14ac:dyDescent="0.15">
      <c r="BL30" s="6"/>
      <c r="BM30" s="6"/>
    </row>
    <row r="31" spans="1:65" x14ac:dyDescent="0.15">
      <c r="B31" s="1" t="s">
        <v>54</v>
      </c>
    </row>
    <row r="32" spans="1:65" x14ac:dyDescent="0.15">
      <c r="B32" s="126"/>
      <c r="C32" s="127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127"/>
      <c r="AB32" s="127"/>
      <c r="AC32" s="127"/>
      <c r="AD32" s="127"/>
      <c r="AE32" s="128"/>
    </row>
    <row r="33" spans="1:54" x14ac:dyDescent="0.15">
      <c r="B33" s="129"/>
      <c r="C33" s="130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0"/>
      <c r="W33" s="130"/>
      <c r="X33" s="130"/>
      <c r="Y33" s="130"/>
      <c r="Z33" s="130"/>
      <c r="AA33" s="130"/>
      <c r="AB33" s="130"/>
      <c r="AC33" s="130"/>
      <c r="AD33" s="130"/>
      <c r="AE33" s="131"/>
    </row>
    <row r="34" spans="1:54" ht="15.6" customHeight="1" x14ac:dyDescent="0.15">
      <c r="B34" s="132"/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33"/>
      <c r="S34" s="133"/>
      <c r="T34" s="133"/>
      <c r="U34" s="133"/>
      <c r="V34" s="133"/>
      <c r="W34" s="133"/>
      <c r="X34" s="133"/>
      <c r="Y34" s="133"/>
      <c r="Z34" s="133"/>
      <c r="AA34" s="133"/>
      <c r="AB34" s="133"/>
      <c r="AC34" s="133"/>
      <c r="AD34" s="133"/>
      <c r="AE34" s="134"/>
    </row>
    <row r="36" spans="1:54" hidden="1" x14ac:dyDescent="0.15">
      <c r="B36" s="50" t="s">
        <v>55</v>
      </c>
      <c r="C36" s="51"/>
      <c r="D36" s="52"/>
      <c r="E36" s="111" t="s">
        <v>83</v>
      </c>
      <c r="F36" s="112"/>
      <c r="G36" s="112"/>
      <c r="H36" s="113"/>
      <c r="I36" s="117"/>
      <c r="J36" s="117"/>
      <c r="K36" s="117"/>
      <c r="L36" s="117"/>
      <c r="M36" s="118"/>
      <c r="N36" s="50" t="s">
        <v>56</v>
      </c>
      <c r="O36" s="51"/>
      <c r="P36" s="52"/>
      <c r="Q36" s="50" t="s">
        <v>57</v>
      </c>
      <c r="R36" s="51"/>
      <c r="S36" s="52"/>
      <c r="T36" s="57" t="s">
        <v>58</v>
      </c>
      <c r="U36" s="58"/>
      <c r="V36" s="58"/>
      <c r="W36" s="59"/>
      <c r="X36" s="60" t="s">
        <v>59</v>
      </c>
      <c r="Y36" s="61"/>
      <c r="Z36" s="61"/>
      <c r="AA36" s="61"/>
      <c r="AB36" s="53" t="s">
        <v>57</v>
      </c>
      <c r="AC36" s="54"/>
      <c r="AD36" s="55"/>
    </row>
    <row r="37" spans="1:54" ht="45" hidden="1" customHeight="1" x14ac:dyDescent="0.15">
      <c r="B37" s="50"/>
      <c r="C37" s="51"/>
      <c r="D37" s="52"/>
      <c r="E37" s="114"/>
      <c r="F37" s="115"/>
      <c r="G37" s="115"/>
      <c r="H37" s="116"/>
      <c r="I37" s="117"/>
      <c r="J37" s="117"/>
      <c r="K37" s="117"/>
      <c r="L37" s="117"/>
      <c r="M37" s="118"/>
      <c r="N37" s="50"/>
      <c r="O37" s="51"/>
      <c r="P37" s="52"/>
      <c r="Q37" s="50"/>
      <c r="R37" s="51"/>
      <c r="S37" s="52"/>
      <c r="T37" s="53"/>
      <c r="U37" s="54"/>
      <c r="V37" s="54"/>
      <c r="W37" s="55"/>
      <c r="X37" s="53"/>
      <c r="Y37" s="54"/>
      <c r="Z37" s="54"/>
      <c r="AA37" s="54"/>
      <c r="AB37" s="53"/>
      <c r="AC37" s="54"/>
      <c r="AD37" s="55"/>
    </row>
    <row r="38" spans="1:54" ht="13.5" hidden="1" customHeight="1" x14ac:dyDescent="0.15">
      <c r="B38" s="6"/>
      <c r="C38" s="6"/>
      <c r="D38" s="6"/>
      <c r="E38" s="6"/>
      <c r="F38" s="6"/>
      <c r="G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</row>
    <row r="39" spans="1:54" hidden="1" x14ac:dyDescent="0.15">
      <c r="X39" s="49" t="s">
        <v>60</v>
      </c>
      <c r="Y39" s="49"/>
      <c r="Z39" s="49"/>
      <c r="AA39" s="49"/>
    </row>
    <row r="40" spans="1:54" ht="67.5" hidden="1" x14ac:dyDescent="0.15">
      <c r="A40" s="16" t="s">
        <v>61</v>
      </c>
      <c r="B40" s="17" t="s">
        <v>62</v>
      </c>
      <c r="C40" s="18" t="s">
        <v>63</v>
      </c>
      <c r="D40" s="19" t="s">
        <v>64</v>
      </c>
      <c r="E40" s="20" t="s">
        <v>65</v>
      </c>
      <c r="F40" s="19" t="s">
        <v>66</v>
      </c>
      <c r="G40" s="21" t="s">
        <v>67</v>
      </c>
      <c r="H40" s="21" t="s">
        <v>68</v>
      </c>
      <c r="I40" s="22" t="s">
        <v>69</v>
      </c>
      <c r="J40" s="22" t="s">
        <v>70</v>
      </c>
      <c r="K40" s="23" t="s">
        <v>2</v>
      </c>
      <c r="L40" s="24" t="s">
        <v>71</v>
      </c>
      <c r="M40" s="25" t="s">
        <v>72</v>
      </c>
      <c r="N40" s="26" t="s">
        <v>3</v>
      </c>
      <c r="O40" s="27" t="s">
        <v>4</v>
      </c>
      <c r="P40" s="28" t="s">
        <v>5</v>
      </c>
      <c r="Q40" s="46" t="s">
        <v>0</v>
      </c>
      <c r="R40" s="46" t="s">
        <v>1</v>
      </c>
      <c r="S40" s="46" t="s">
        <v>73</v>
      </c>
      <c r="T40" s="28" t="s">
        <v>26</v>
      </c>
      <c r="U40" s="18" t="s">
        <v>74</v>
      </c>
      <c r="V40" s="45" t="s">
        <v>75</v>
      </c>
      <c r="W40" s="29" t="s">
        <v>48</v>
      </c>
      <c r="X40" s="29" t="s">
        <v>49</v>
      </c>
      <c r="Y40" s="29" t="s">
        <v>44</v>
      </c>
      <c r="Z40" s="29" t="s">
        <v>53</v>
      </c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</row>
    <row r="41" spans="1:54" hidden="1" x14ac:dyDescent="0.15">
      <c r="A41" s="30"/>
      <c r="B41" s="31"/>
      <c r="C41" s="32"/>
      <c r="D41" s="33">
        <f>$G$6</f>
        <v>0</v>
      </c>
      <c r="E41" s="33">
        <f t="shared" ref="E41:E48" si="4">F14</f>
        <v>0</v>
      </c>
      <c r="F41" s="34">
        <f t="shared" ref="F41:F48" si="5">K14</f>
        <v>0</v>
      </c>
      <c r="G41" s="34" t="str">
        <f t="shared" ref="G41:G48" si="6">IF($W14=$BC$15,1,"")</f>
        <v/>
      </c>
      <c r="H41" s="34" t="str">
        <f t="shared" ref="H41:H48" si="7">IF($W14=$BC$16,1,"")</f>
        <v/>
      </c>
      <c r="I41" s="34" t="str">
        <f t="shared" ref="I41:I48" si="8">IF($W14=$BC$17,1,"")</f>
        <v/>
      </c>
      <c r="J41" s="34" t="str">
        <f t="shared" ref="J41:J48" si="9">IF($W14=$BC$18,1,"")</f>
        <v/>
      </c>
      <c r="K41" s="35">
        <f t="shared" ref="K41:K48" si="10">AA14</f>
        <v>0</v>
      </c>
      <c r="L41" s="36" t="s">
        <v>6</v>
      </c>
      <c r="M41" s="37"/>
      <c r="N41" s="38"/>
      <c r="O41" s="39"/>
      <c r="P41" s="40">
        <f t="shared" ref="P41:P48" si="11">AD14</f>
        <v>0</v>
      </c>
      <c r="Q41" s="47" t="str">
        <f t="shared" ref="Q41:R48" si="12">B14</f>
        <v>選択してください</v>
      </c>
      <c r="R41" s="47">
        <f t="shared" si="12"/>
        <v>0</v>
      </c>
      <c r="S41" s="48">
        <f>O14</f>
        <v>0</v>
      </c>
      <c r="T41" s="40" t="str">
        <f>U14</f>
        <v/>
      </c>
      <c r="U41" s="34">
        <f>$G$7</f>
        <v>0</v>
      </c>
      <c r="V41" s="41">
        <f>$U$7</f>
        <v>0</v>
      </c>
      <c r="W41" s="42">
        <f>B26</f>
        <v>0</v>
      </c>
      <c r="X41" s="42">
        <f>F26</f>
        <v>0</v>
      </c>
      <c r="Y41" s="42" t="str">
        <f>K26</f>
        <v>選択してください</v>
      </c>
      <c r="Z41" s="42">
        <f>P26</f>
        <v>0</v>
      </c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</row>
    <row r="42" spans="1:54" hidden="1" x14ac:dyDescent="0.15">
      <c r="A42" s="30"/>
      <c r="B42" s="31"/>
      <c r="C42" s="32"/>
      <c r="D42" s="33">
        <f t="shared" ref="D42:D48" si="13">$G$6</f>
        <v>0</v>
      </c>
      <c r="E42" s="33">
        <f t="shared" si="4"/>
        <v>0</v>
      </c>
      <c r="F42" s="34">
        <f t="shared" si="5"/>
        <v>0</v>
      </c>
      <c r="G42" s="34" t="str">
        <f t="shared" si="6"/>
        <v/>
      </c>
      <c r="H42" s="34" t="str">
        <f t="shared" si="7"/>
        <v/>
      </c>
      <c r="I42" s="34" t="str">
        <f t="shared" si="8"/>
        <v/>
      </c>
      <c r="J42" s="34" t="str">
        <f t="shared" si="9"/>
        <v/>
      </c>
      <c r="K42" s="35">
        <f t="shared" si="10"/>
        <v>0</v>
      </c>
      <c r="L42" s="36" t="s">
        <v>6</v>
      </c>
      <c r="M42" s="37"/>
      <c r="N42" s="38"/>
      <c r="O42" s="39"/>
      <c r="P42" s="40">
        <f t="shared" si="11"/>
        <v>0</v>
      </c>
      <c r="Q42" s="47" t="str">
        <f t="shared" si="12"/>
        <v>選択してください</v>
      </c>
      <c r="R42" s="47">
        <f t="shared" si="12"/>
        <v>0</v>
      </c>
      <c r="S42" s="48">
        <f t="shared" ref="S42:S48" si="14">O15</f>
        <v>0</v>
      </c>
      <c r="T42" s="40"/>
      <c r="U42" s="34">
        <f t="shared" ref="U42:U48" si="15">$G$7</f>
        <v>0</v>
      </c>
      <c r="V42" s="41">
        <f t="shared" ref="V42:V48" si="16">$U$7</f>
        <v>0</v>
      </c>
      <c r="W42" s="42">
        <f>B27</f>
        <v>0</v>
      </c>
      <c r="X42" s="42">
        <f>F27</f>
        <v>0</v>
      </c>
      <c r="Y42" s="42" t="str">
        <f>K27</f>
        <v>選択してください</v>
      </c>
      <c r="Z42" s="42">
        <f>P27</f>
        <v>0</v>
      </c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</row>
    <row r="43" spans="1:54" hidden="1" x14ac:dyDescent="0.15">
      <c r="A43" s="30"/>
      <c r="B43" s="44"/>
      <c r="C43" s="32"/>
      <c r="D43" s="33">
        <f t="shared" si="13"/>
        <v>0</v>
      </c>
      <c r="E43" s="33">
        <f t="shared" si="4"/>
        <v>0</v>
      </c>
      <c r="F43" s="34">
        <f t="shared" si="5"/>
        <v>0</v>
      </c>
      <c r="G43" s="34" t="str">
        <f t="shared" si="6"/>
        <v/>
      </c>
      <c r="H43" s="34" t="str">
        <f t="shared" si="7"/>
        <v/>
      </c>
      <c r="I43" s="34" t="str">
        <f t="shared" si="8"/>
        <v/>
      </c>
      <c r="J43" s="34" t="str">
        <f t="shared" si="9"/>
        <v/>
      </c>
      <c r="K43" s="35">
        <f t="shared" si="10"/>
        <v>0</v>
      </c>
      <c r="L43" s="36" t="s">
        <v>7</v>
      </c>
      <c r="M43" s="37"/>
      <c r="N43" s="38"/>
      <c r="O43" s="39"/>
      <c r="P43" s="40">
        <f t="shared" si="11"/>
        <v>0</v>
      </c>
      <c r="Q43" s="47" t="str">
        <f t="shared" si="12"/>
        <v>選択してください</v>
      </c>
      <c r="R43" s="47">
        <f t="shared" si="12"/>
        <v>0</v>
      </c>
      <c r="S43" s="48">
        <f t="shared" si="14"/>
        <v>0</v>
      </c>
      <c r="T43" s="40"/>
      <c r="U43" s="34">
        <f t="shared" si="15"/>
        <v>0</v>
      </c>
      <c r="V43" s="41">
        <f t="shared" si="16"/>
        <v>0</v>
      </c>
      <c r="W43" s="42">
        <f>B28</f>
        <v>0</v>
      </c>
      <c r="X43" s="42">
        <f>F28</f>
        <v>0</v>
      </c>
      <c r="Y43" s="42" t="str">
        <f>K28</f>
        <v>選択してください</v>
      </c>
      <c r="Z43" s="42">
        <f>P28</f>
        <v>0</v>
      </c>
    </row>
    <row r="44" spans="1:54" hidden="1" x14ac:dyDescent="0.15">
      <c r="A44" s="30"/>
      <c r="B44" s="44"/>
      <c r="C44" s="32"/>
      <c r="D44" s="33">
        <f t="shared" si="13"/>
        <v>0</v>
      </c>
      <c r="E44" s="33">
        <f t="shared" si="4"/>
        <v>0</v>
      </c>
      <c r="F44" s="34">
        <f t="shared" si="5"/>
        <v>0</v>
      </c>
      <c r="G44" s="34" t="str">
        <f t="shared" si="6"/>
        <v/>
      </c>
      <c r="H44" s="34" t="str">
        <f t="shared" si="7"/>
        <v/>
      </c>
      <c r="I44" s="34" t="str">
        <f t="shared" si="8"/>
        <v/>
      </c>
      <c r="J44" s="34" t="str">
        <f t="shared" si="9"/>
        <v/>
      </c>
      <c r="K44" s="35">
        <f t="shared" si="10"/>
        <v>0</v>
      </c>
      <c r="L44" s="36" t="s">
        <v>7</v>
      </c>
      <c r="M44" s="37"/>
      <c r="N44" s="38"/>
      <c r="O44" s="39"/>
      <c r="P44" s="40">
        <f t="shared" si="11"/>
        <v>0</v>
      </c>
      <c r="Q44" s="47" t="str">
        <f t="shared" si="12"/>
        <v>選択してください</v>
      </c>
      <c r="R44" s="47">
        <f t="shared" si="12"/>
        <v>0</v>
      </c>
      <c r="S44" s="48">
        <f t="shared" si="14"/>
        <v>0</v>
      </c>
      <c r="T44" s="40"/>
      <c r="U44" s="34">
        <f t="shared" si="15"/>
        <v>0</v>
      </c>
      <c r="V44" s="41">
        <f t="shared" si="16"/>
        <v>0</v>
      </c>
      <c r="W44" s="42">
        <f>B29</f>
        <v>0</v>
      </c>
      <c r="X44" s="42">
        <f>F29</f>
        <v>0</v>
      </c>
      <c r="Y44" s="42" t="str">
        <f>K29</f>
        <v>選択してください</v>
      </c>
      <c r="Z44" s="42">
        <f>P29</f>
        <v>0</v>
      </c>
    </row>
    <row r="45" spans="1:54" ht="13.5" hidden="1" customHeight="1" x14ac:dyDescent="0.15">
      <c r="A45" s="30"/>
      <c r="B45" s="44"/>
      <c r="C45" s="32"/>
      <c r="D45" s="33">
        <f t="shared" si="13"/>
        <v>0</v>
      </c>
      <c r="E45" s="33">
        <f t="shared" si="4"/>
        <v>0</v>
      </c>
      <c r="F45" s="34">
        <f t="shared" si="5"/>
        <v>0</v>
      </c>
      <c r="G45" s="34" t="str">
        <f t="shared" si="6"/>
        <v/>
      </c>
      <c r="H45" s="34" t="str">
        <f t="shared" si="7"/>
        <v/>
      </c>
      <c r="I45" s="34" t="str">
        <f t="shared" si="8"/>
        <v/>
      </c>
      <c r="J45" s="34" t="str">
        <f t="shared" si="9"/>
        <v/>
      </c>
      <c r="K45" s="35">
        <f t="shared" si="10"/>
        <v>0</v>
      </c>
      <c r="L45" s="36" t="s">
        <v>7</v>
      </c>
      <c r="M45" s="37"/>
      <c r="N45" s="38"/>
      <c r="O45" s="39"/>
      <c r="P45" s="40">
        <f t="shared" si="11"/>
        <v>0</v>
      </c>
      <c r="Q45" s="47" t="str">
        <f t="shared" si="12"/>
        <v>選択してください</v>
      </c>
      <c r="R45" s="47">
        <f t="shared" si="12"/>
        <v>0</v>
      </c>
      <c r="S45" s="48">
        <f t="shared" si="14"/>
        <v>0</v>
      </c>
      <c r="T45" s="40"/>
      <c r="U45" s="34">
        <f t="shared" si="15"/>
        <v>0</v>
      </c>
      <c r="V45" s="41">
        <f t="shared" si="16"/>
        <v>0</v>
      </c>
    </row>
    <row r="46" spans="1:54" ht="13.5" hidden="1" customHeight="1" x14ac:dyDescent="0.15">
      <c r="A46" s="30"/>
      <c r="B46" s="44"/>
      <c r="C46" s="32"/>
      <c r="D46" s="33">
        <f t="shared" si="13"/>
        <v>0</v>
      </c>
      <c r="E46" s="33">
        <f t="shared" si="4"/>
        <v>0</v>
      </c>
      <c r="F46" s="34">
        <f t="shared" si="5"/>
        <v>0</v>
      </c>
      <c r="G46" s="34" t="str">
        <f t="shared" si="6"/>
        <v/>
      </c>
      <c r="H46" s="34" t="str">
        <f t="shared" si="7"/>
        <v/>
      </c>
      <c r="I46" s="34" t="str">
        <f t="shared" si="8"/>
        <v/>
      </c>
      <c r="J46" s="34" t="str">
        <f t="shared" si="9"/>
        <v/>
      </c>
      <c r="K46" s="35">
        <f t="shared" si="10"/>
        <v>0</v>
      </c>
      <c r="L46" s="36" t="s">
        <v>7</v>
      </c>
      <c r="M46" s="37"/>
      <c r="N46" s="38"/>
      <c r="O46" s="39"/>
      <c r="P46" s="40">
        <f t="shared" si="11"/>
        <v>0</v>
      </c>
      <c r="Q46" s="47" t="str">
        <f t="shared" si="12"/>
        <v>選択してください</v>
      </c>
      <c r="R46" s="47">
        <f t="shared" si="12"/>
        <v>0</v>
      </c>
      <c r="S46" s="48">
        <f t="shared" si="14"/>
        <v>0</v>
      </c>
      <c r="T46" s="40"/>
      <c r="U46" s="34">
        <f t="shared" si="15"/>
        <v>0</v>
      </c>
      <c r="V46" s="41">
        <f t="shared" si="16"/>
        <v>0</v>
      </c>
      <c r="BB46" s="4"/>
    </row>
    <row r="47" spans="1:54" hidden="1" x14ac:dyDescent="0.15">
      <c r="A47" s="30"/>
      <c r="B47" s="44"/>
      <c r="C47" s="32"/>
      <c r="D47" s="33">
        <f t="shared" si="13"/>
        <v>0</v>
      </c>
      <c r="E47" s="33">
        <f t="shared" si="4"/>
        <v>0</v>
      </c>
      <c r="F47" s="34">
        <f t="shared" si="5"/>
        <v>0</v>
      </c>
      <c r="G47" s="34" t="str">
        <f t="shared" si="6"/>
        <v/>
      </c>
      <c r="H47" s="34" t="str">
        <f t="shared" si="7"/>
        <v/>
      </c>
      <c r="I47" s="34" t="str">
        <f t="shared" si="8"/>
        <v/>
      </c>
      <c r="J47" s="34" t="str">
        <f t="shared" si="9"/>
        <v/>
      </c>
      <c r="K47" s="35">
        <f t="shared" si="10"/>
        <v>0</v>
      </c>
      <c r="L47" s="36" t="s">
        <v>7</v>
      </c>
      <c r="M47" s="37"/>
      <c r="N47" s="38"/>
      <c r="O47" s="39"/>
      <c r="P47" s="40">
        <f t="shared" si="11"/>
        <v>0</v>
      </c>
      <c r="Q47" s="47" t="str">
        <f t="shared" si="12"/>
        <v>選択してください</v>
      </c>
      <c r="R47" s="47">
        <f t="shared" si="12"/>
        <v>0</v>
      </c>
      <c r="S47" s="48">
        <f t="shared" si="14"/>
        <v>0</v>
      </c>
      <c r="T47" s="40"/>
      <c r="U47" s="34">
        <f t="shared" si="15"/>
        <v>0</v>
      </c>
      <c r="V47" s="41">
        <f t="shared" si="16"/>
        <v>0</v>
      </c>
    </row>
    <row r="48" spans="1:54" s="4" customFormat="1" hidden="1" x14ac:dyDescent="0.15">
      <c r="A48" s="30"/>
      <c r="B48" s="44"/>
      <c r="C48" s="32"/>
      <c r="D48" s="33">
        <f t="shared" si="13"/>
        <v>0</v>
      </c>
      <c r="E48" s="33">
        <f t="shared" si="4"/>
        <v>0</v>
      </c>
      <c r="F48" s="34">
        <f t="shared" si="5"/>
        <v>0</v>
      </c>
      <c r="G48" s="34" t="str">
        <f t="shared" si="6"/>
        <v/>
      </c>
      <c r="H48" s="34" t="str">
        <f t="shared" si="7"/>
        <v/>
      </c>
      <c r="I48" s="34" t="str">
        <f t="shared" si="8"/>
        <v/>
      </c>
      <c r="J48" s="34" t="str">
        <f t="shared" si="9"/>
        <v/>
      </c>
      <c r="K48" s="35">
        <f t="shared" si="10"/>
        <v>0</v>
      </c>
      <c r="L48" s="36" t="s">
        <v>7</v>
      </c>
      <c r="M48" s="37"/>
      <c r="N48" s="38"/>
      <c r="O48" s="39"/>
      <c r="P48" s="40">
        <f t="shared" si="11"/>
        <v>0</v>
      </c>
      <c r="Q48" s="47" t="str">
        <f t="shared" si="12"/>
        <v>選択してください</v>
      </c>
      <c r="R48" s="47">
        <f t="shared" si="12"/>
        <v>0</v>
      </c>
      <c r="S48" s="48">
        <f t="shared" si="14"/>
        <v>0</v>
      </c>
      <c r="T48" s="40"/>
      <c r="U48" s="34">
        <f t="shared" si="15"/>
        <v>0</v>
      </c>
      <c r="V48" s="41">
        <f t="shared" si="16"/>
        <v>0</v>
      </c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BB48" s="1"/>
    </row>
    <row r="50" spans="2:65" x14ac:dyDescent="0.15">
      <c r="B50" s="1" t="s">
        <v>76</v>
      </c>
      <c r="BL50" s="6"/>
      <c r="BM50" s="6"/>
    </row>
    <row r="51" spans="2:65" x14ac:dyDescent="0.15">
      <c r="B51" s="1" t="s">
        <v>77</v>
      </c>
      <c r="BL51" s="6"/>
      <c r="BM51" s="6"/>
    </row>
    <row r="52" spans="2:65" x14ac:dyDescent="0.15">
      <c r="B52" s="1" t="s">
        <v>78</v>
      </c>
      <c r="BL52" s="6"/>
      <c r="BM52" s="6"/>
    </row>
    <row r="53" spans="2:65" x14ac:dyDescent="0.15">
      <c r="B53" s="1" t="s">
        <v>79</v>
      </c>
    </row>
    <row r="54" spans="2:65" x14ac:dyDescent="0.15">
      <c r="B54" s="1" t="s">
        <v>80</v>
      </c>
    </row>
  </sheetData>
  <sheetProtection algorithmName="SHA-512" hashValue="NBsqvyOtwrucPXAnaTEzeINZeuSYSIWGURvtv3GG2kt4oLa7tt63nd7ZpkFimjQS3rb5NA9sdY1JW4PE7vXp6w==" saltValue="CpomO91M29hJhNmqmp7yVw==" spinCount="100000" sheet="1" objects="1" scenarios="1"/>
  <protectedRanges>
    <protectedRange sqref="B32" name="連絡事項"/>
    <protectedRange sqref="B26:T29" name="関係者"/>
    <protectedRange sqref="B14:E21" name="１性別"/>
    <protectedRange sqref="G6:P7 U6:AD7" name="申込者"/>
    <protectedRange sqref="F14:N21" name="２チーム名・選手名"/>
    <protectedRange sqref="O14:T21" name="３生年月日"/>
    <protectedRange sqref="W14:Z21" name="４加盟の有無"/>
  </protectedRanges>
  <mergeCells count="129">
    <mergeCell ref="B2:S2"/>
    <mergeCell ref="T2:X2"/>
    <mergeCell ref="Y2:AE2"/>
    <mergeCell ref="B3:S3"/>
    <mergeCell ref="T3:X3"/>
    <mergeCell ref="Y3:AB3"/>
    <mergeCell ref="AD3:AE3"/>
    <mergeCell ref="E36:H36"/>
    <mergeCell ref="E37:H37"/>
    <mergeCell ref="I36:M37"/>
    <mergeCell ref="B9:V9"/>
    <mergeCell ref="E10:I10"/>
    <mergeCell ref="B13:E13"/>
    <mergeCell ref="F13:J13"/>
    <mergeCell ref="K13:N13"/>
    <mergeCell ref="O13:T13"/>
    <mergeCell ref="U13:V13"/>
    <mergeCell ref="B5:E5"/>
    <mergeCell ref="B6:F6"/>
    <mergeCell ref="G6:P6"/>
    <mergeCell ref="R6:T6"/>
    <mergeCell ref="U6:AD6"/>
    <mergeCell ref="B7:F7"/>
    <mergeCell ref="G7:P7"/>
    <mergeCell ref="R7:T7"/>
    <mergeCell ref="U7:AD7"/>
    <mergeCell ref="W13:Z13"/>
    <mergeCell ref="AA13:AC13"/>
    <mergeCell ref="AD13:AE13"/>
    <mergeCell ref="B14:E14"/>
    <mergeCell ref="F14:J14"/>
    <mergeCell ref="K14:N14"/>
    <mergeCell ref="O14:T14"/>
    <mergeCell ref="U14:V14"/>
    <mergeCell ref="W14:Z14"/>
    <mergeCell ref="AA14:AC14"/>
    <mergeCell ref="AD14:AE14"/>
    <mergeCell ref="B15:E15"/>
    <mergeCell ref="F15:J15"/>
    <mergeCell ref="K15:N15"/>
    <mergeCell ref="O15:T15"/>
    <mergeCell ref="U15:V15"/>
    <mergeCell ref="W15:Z15"/>
    <mergeCell ref="AA15:AC15"/>
    <mergeCell ref="AD15:AE15"/>
    <mergeCell ref="AA16:AC16"/>
    <mergeCell ref="AD16:AE16"/>
    <mergeCell ref="B17:E17"/>
    <mergeCell ref="F17:J17"/>
    <mergeCell ref="K17:N17"/>
    <mergeCell ref="O17:T17"/>
    <mergeCell ref="U17:V17"/>
    <mergeCell ref="W17:Z17"/>
    <mergeCell ref="AA17:AC17"/>
    <mergeCell ref="AD17:AE17"/>
    <mergeCell ref="B16:E16"/>
    <mergeCell ref="F16:J16"/>
    <mergeCell ref="K16:N16"/>
    <mergeCell ref="O16:T16"/>
    <mergeCell ref="U16:V16"/>
    <mergeCell ref="W16:Z16"/>
    <mergeCell ref="AA18:AC18"/>
    <mergeCell ref="AD18:AE18"/>
    <mergeCell ref="B19:E19"/>
    <mergeCell ref="F19:J19"/>
    <mergeCell ref="K19:N19"/>
    <mergeCell ref="O19:T19"/>
    <mergeCell ref="U19:V19"/>
    <mergeCell ref="W19:Z19"/>
    <mergeCell ref="AA19:AC19"/>
    <mergeCell ref="AD19:AE19"/>
    <mergeCell ref="B18:E18"/>
    <mergeCell ref="F18:J18"/>
    <mergeCell ref="K18:N18"/>
    <mergeCell ref="O18:T18"/>
    <mergeCell ref="U18:V18"/>
    <mergeCell ref="W18:Z18"/>
    <mergeCell ref="X22:Z22"/>
    <mergeCell ref="AA22:AC22"/>
    <mergeCell ref="B25:E25"/>
    <mergeCell ref="F25:J25"/>
    <mergeCell ref="K25:O25"/>
    <mergeCell ref="P25:T25"/>
    <mergeCell ref="AA20:AC20"/>
    <mergeCell ref="AD20:AE20"/>
    <mergeCell ref="B21:E21"/>
    <mergeCell ref="F21:J21"/>
    <mergeCell ref="K21:N21"/>
    <mergeCell ref="O21:T21"/>
    <mergeCell ref="U21:V21"/>
    <mergeCell ref="W21:Z21"/>
    <mergeCell ref="AA21:AC21"/>
    <mergeCell ref="AD21:AE21"/>
    <mergeCell ref="B20:E20"/>
    <mergeCell ref="F20:J20"/>
    <mergeCell ref="K20:N20"/>
    <mergeCell ref="O20:T20"/>
    <mergeCell ref="U20:V20"/>
    <mergeCell ref="W20:Z20"/>
    <mergeCell ref="B28:E28"/>
    <mergeCell ref="F28:J28"/>
    <mergeCell ref="K28:O28"/>
    <mergeCell ref="P28:T28"/>
    <mergeCell ref="B29:E29"/>
    <mergeCell ref="F29:J29"/>
    <mergeCell ref="K29:O29"/>
    <mergeCell ref="P29:T29"/>
    <mergeCell ref="B26:E26"/>
    <mergeCell ref="F26:J26"/>
    <mergeCell ref="K26:O26"/>
    <mergeCell ref="P26:T26"/>
    <mergeCell ref="B27:E27"/>
    <mergeCell ref="F27:J27"/>
    <mergeCell ref="K27:O27"/>
    <mergeCell ref="P27:T27"/>
    <mergeCell ref="X39:AA39"/>
    <mergeCell ref="B37:D37"/>
    <mergeCell ref="N37:P37"/>
    <mergeCell ref="Q37:S37"/>
    <mergeCell ref="T37:W37"/>
    <mergeCell ref="B32:AE34"/>
    <mergeCell ref="B36:D36"/>
    <mergeCell ref="N36:P36"/>
    <mergeCell ref="Q36:S36"/>
    <mergeCell ref="T36:W36"/>
    <mergeCell ref="X36:AA36"/>
    <mergeCell ref="AB36:AD36"/>
    <mergeCell ref="X37:AA37"/>
    <mergeCell ref="AB37:AD37"/>
  </mergeCells>
  <phoneticPr fontId="2"/>
  <conditionalFormatting sqref="B14:E21">
    <cfRule type="expression" dxfId="8" priority="1" stopIfTrue="1">
      <formula>$AG14=1</formula>
    </cfRule>
  </conditionalFormatting>
  <conditionalFormatting sqref="W14:Z21">
    <cfRule type="expression" dxfId="7" priority="2" stopIfTrue="1">
      <formula>$AH14=1</formula>
    </cfRule>
  </conditionalFormatting>
  <conditionalFormatting sqref="B26:E29">
    <cfRule type="expression" dxfId="6" priority="3" stopIfTrue="1">
      <formula>$W26=1</formula>
    </cfRule>
  </conditionalFormatting>
  <conditionalFormatting sqref="P26:T29">
    <cfRule type="cellIs" dxfId="5" priority="4" stopIfTrue="1" operator="notEqual">
      <formula>K26=$BB$26</formula>
    </cfRule>
  </conditionalFormatting>
  <conditionalFormatting sqref="Y24:Z24 P22:X24">
    <cfRule type="expression" dxfId="4" priority="5" stopIfTrue="1">
      <formula>$B41=1</formula>
    </cfRule>
  </conditionalFormatting>
  <conditionalFormatting sqref="T25:Z25 B25:E29 T26:U29 W26:Z29">
    <cfRule type="expression" dxfId="3" priority="6" stopIfTrue="1">
      <formula>$Q44=1</formula>
    </cfRule>
  </conditionalFormatting>
  <conditionalFormatting sqref="Q41:R48">
    <cfRule type="expression" dxfId="2" priority="7" stopIfTrue="1">
      <formula>Q41=$BA$14</formula>
    </cfRule>
  </conditionalFormatting>
  <conditionalFormatting sqref="W41:Z44">
    <cfRule type="cellIs" dxfId="1" priority="8" stopIfTrue="1" operator="equal">
      <formula>$BB$23</formula>
    </cfRule>
  </conditionalFormatting>
  <conditionalFormatting sqref="P12:Z21">
    <cfRule type="expression" dxfId="0" priority="9" stopIfTrue="1">
      <formula>$B29=1</formula>
    </cfRule>
  </conditionalFormatting>
  <dataValidations count="3">
    <dataValidation type="list" allowBlank="1" showInputMessage="1" showErrorMessage="1" sqref="W14:W21">
      <formula1>$BC$14:$BC$18</formula1>
    </dataValidation>
    <dataValidation type="list" allowBlank="1" showInputMessage="1" showErrorMessage="1" sqref="B14:B21">
      <formula1>$BA$14:$BA$16</formula1>
    </dataValidation>
    <dataValidation type="list" allowBlank="1" showInputMessage="1" showErrorMessage="1" sqref="K26:O29">
      <formula1>$BB$23:$BB$26</formula1>
    </dataValidation>
  </dataValidations>
  <pageMargins left="0.74803149606299213" right="0.47244094488188981" top="0.98425196850393704" bottom="0.6692913385826772" header="0.51181102362204722" footer="0.51181102362204722"/>
  <pageSetup paperSize="9" scale="89" orientation="portrait" blackAndWhite="1" r:id="rId1"/>
  <headerFooter alignWithMargins="0"/>
  <rowBreaks count="1" manualBreakCount="1">
    <brk id="55" max="31" man="1"/>
  </rowBreaks>
  <colBreaks count="1" manualBreakCount="1">
    <brk id="33" max="1048575" man="1"/>
  </colBreaks>
  <ignoredErrors>
    <ignoredError sqref="V27:V2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年区分個人</vt:lpstr>
      <vt:lpstr>年区分個人!Print_Area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山崎あくび</cp:lastModifiedBy>
  <cp:lastPrinted>2022-09-12T07:08:12Z</cp:lastPrinted>
  <dcterms:created xsi:type="dcterms:W3CDTF">2022-08-31T08:47:37Z</dcterms:created>
  <dcterms:modified xsi:type="dcterms:W3CDTF">2022-09-12T07:15:25Z</dcterms:modified>
</cp:coreProperties>
</file>