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kubi\Documents\08.shintairen\doc\2022\要項\"/>
    </mc:Choice>
  </mc:AlternateContent>
  <bookViews>
    <workbookView xWindow="0" yWindow="0" windowWidth="20010" windowHeight="11340" tabRatio="883" activeTab="2"/>
  </bookViews>
  <sheets>
    <sheet name="要項(男子)" sheetId="27" r:id="rId1"/>
    <sheet name="要項(女子)" sheetId="28" r:id="rId2"/>
    <sheet name="WEB申込書" sheetId="26" r:id="rId3"/>
  </sheets>
  <definedNames>
    <definedName name="_xlnm.Print_Area" localSheetId="2">WEB申込書!$A$1:$AG$35</definedName>
  </definedNames>
  <calcPr calcId="152511"/>
</workbook>
</file>

<file path=xl/calcChain.xml><?xml version="1.0" encoding="utf-8"?>
<calcChain xmlns="http://schemas.openxmlformats.org/spreadsheetml/2006/main">
  <c r="AF43" i="26" l="1"/>
  <c r="AF44" i="26"/>
  <c r="AF45" i="26"/>
  <c r="AF46" i="26"/>
  <c r="R40" i="26"/>
  <c r="S40" i="26"/>
  <c r="T40" i="26"/>
  <c r="U40" i="26"/>
  <c r="V40" i="26"/>
  <c r="R41" i="26"/>
  <c r="S41" i="26"/>
  <c r="T41" i="26"/>
  <c r="AC41" i="26"/>
  <c r="U41" i="26"/>
  <c r="V41" i="26"/>
  <c r="R42" i="26"/>
  <c r="S42" i="26"/>
  <c r="AC42" i="26"/>
  <c r="T42" i="26"/>
  <c r="U42" i="26"/>
  <c r="V42" i="26"/>
  <c r="R43" i="26"/>
  <c r="AC43" i="26"/>
  <c r="S43" i="26"/>
  <c r="T43" i="26"/>
  <c r="U43" i="26"/>
  <c r="V43" i="26"/>
  <c r="R44" i="26"/>
  <c r="S44" i="26"/>
  <c r="T44" i="26"/>
  <c r="U44" i="26"/>
  <c r="Q44" i="26"/>
  <c r="V44" i="26"/>
  <c r="R45" i="26"/>
  <c r="S45" i="26"/>
  <c r="T45" i="26"/>
  <c r="Q45" i="26"/>
  <c r="U45" i="26"/>
  <c r="V45" i="26"/>
  <c r="R46" i="26"/>
  <c r="AC46" i="26" s="1"/>
  <c r="S46" i="26"/>
  <c r="T46" i="26"/>
  <c r="U46" i="26"/>
  <c r="V46" i="26"/>
  <c r="V39" i="26"/>
  <c r="U39" i="26"/>
  <c r="T39" i="26"/>
  <c r="S39" i="26"/>
  <c r="R39" i="26"/>
  <c r="X40" i="26"/>
  <c r="Y40" i="26"/>
  <c r="Z40" i="26"/>
  <c r="W40" i="26"/>
  <c r="AA40" i="26"/>
  <c r="AB40" i="26"/>
  <c r="X41" i="26"/>
  <c r="W41" i="26"/>
  <c r="Y41" i="26"/>
  <c r="Z41" i="26"/>
  <c r="AA41" i="26"/>
  <c r="AB41" i="26"/>
  <c r="X42" i="26"/>
  <c r="Y42" i="26"/>
  <c r="Z42" i="26"/>
  <c r="AA42" i="26"/>
  <c r="W42" i="26"/>
  <c r="AB42" i="26"/>
  <c r="X43" i="26"/>
  <c r="Y43" i="26"/>
  <c r="Z43" i="26"/>
  <c r="W43" i="26"/>
  <c r="AA43" i="26"/>
  <c r="AB43" i="26"/>
  <c r="X44" i="26"/>
  <c r="Y44" i="26"/>
  <c r="W44" i="26"/>
  <c r="Z44" i="26"/>
  <c r="AA44" i="26"/>
  <c r="AB44" i="26"/>
  <c r="X45" i="26"/>
  <c r="Y45" i="26"/>
  <c r="Z45" i="26"/>
  <c r="AA45" i="26"/>
  <c r="W45" i="26"/>
  <c r="AB45" i="26"/>
  <c r="X46" i="26"/>
  <c r="W46" i="26" s="1"/>
  <c r="Y46" i="26"/>
  <c r="Z46" i="26"/>
  <c r="AA46" i="26"/>
  <c r="AB46" i="26"/>
  <c r="Z39" i="26"/>
  <c r="AA39" i="26"/>
  <c r="AB39" i="26"/>
  <c r="Y39" i="26"/>
  <c r="X39" i="26"/>
  <c r="AI19" i="26"/>
  <c r="AJ19" i="26"/>
  <c r="AK13" i="26"/>
  <c r="AK14" i="26"/>
  <c r="AK15" i="26"/>
  <c r="AK16" i="26"/>
  <c r="AK17" i="26"/>
  <c r="AK18" i="26"/>
  <c r="AK19" i="26"/>
  <c r="AK12" i="26"/>
  <c r="P40" i="26"/>
  <c r="P41" i="26"/>
  <c r="P42" i="26"/>
  <c r="P43" i="26"/>
  <c r="P44" i="26"/>
  <c r="P45" i="26"/>
  <c r="P46" i="26"/>
  <c r="P39" i="26"/>
  <c r="C40" i="26"/>
  <c r="D40" i="26"/>
  <c r="E40" i="26"/>
  <c r="F40" i="26"/>
  <c r="G40" i="26"/>
  <c r="H40" i="26"/>
  <c r="I40" i="26"/>
  <c r="J40" i="26"/>
  <c r="AA13" i="26"/>
  <c r="K40" i="26"/>
  <c r="C41" i="26"/>
  <c r="D41" i="26"/>
  <c r="E41" i="26"/>
  <c r="F41" i="26"/>
  <c r="G41" i="26"/>
  <c r="H41" i="26"/>
  <c r="I41" i="26"/>
  <c r="J41" i="26"/>
  <c r="AA14" i="26"/>
  <c r="K41" i="26"/>
  <c r="C42" i="26"/>
  <c r="D42" i="26"/>
  <c r="E42" i="26"/>
  <c r="F42" i="26"/>
  <c r="G42" i="26"/>
  <c r="H42" i="26"/>
  <c r="I42" i="26"/>
  <c r="J42" i="26"/>
  <c r="AA15" i="26"/>
  <c r="K42" i="26"/>
  <c r="C43" i="26"/>
  <c r="D43" i="26"/>
  <c r="E43" i="26"/>
  <c r="F43" i="26"/>
  <c r="G43" i="26"/>
  <c r="H43" i="26"/>
  <c r="I43" i="26"/>
  <c r="J43" i="26"/>
  <c r="AA16" i="26"/>
  <c r="K43" i="26"/>
  <c r="C44" i="26"/>
  <c r="D44" i="26"/>
  <c r="E44" i="26"/>
  <c r="F44" i="26"/>
  <c r="G44" i="26"/>
  <c r="H44" i="26"/>
  <c r="I44" i="26"/>
  <c r="J44" i="26"/>
  <c r="AA17" i="26"/>
  <c r="K44" i="26"/>
  <c r="C45" i="26"/>
  <c r="D45" i="26"/>
  <c r="E45" i="26"/>
  <c r="F45" i="26"/>
  <c r="G45" i="26"/>
  <c r="H45" i="26"/>
  <c r="I45" i="26"/>
  <c r="J45" i="26"/>
  <c r="AA18" i="26"/>
  <c r="K45" i="26"/>
  <c r="C46" i="26"/>
  <c r="D46" i="26"/>
  <c r="E46" i="26"/>
  <c r="F46" i="26"/>
  <c r="G46" i="26"/>
  <c r="H46" i="26"/>
  <c r="I46" i="26"/>
  <c r="J46" i="26"/>
  <c r="AA19" i="26"/>
  <c r="K46" i="26"/>
  <c r="AD43" i="26"/>
  <c r="AE43" i="26"/>
  <c r="AD44" i="26"/>
  <c r="AE44" i="26"/>
  <c r="AD45" i="26"/>
  <c r="AE45" i="26"/>
  <c r="AD46" i="26"/>
  <c r="AE46" i="26"/>
  <c r="AD40" i="26"/>
  <c r="AE40" i="26"/>
  <c r="AF40" i="26"/>
  <c r="AG40" i="26"/>
  <c r="AH40" i="26"/>
  <c r="AI40" i="26"/>
  <c r="AJ40" i="26"/>
  <c r="AD41" i="26"/>
  <c r="AE41" i="26"/>
  <c r="AF41" i="26"/>
  <c r="AG41" i="26"/>
  <c r="AH41" i="26"/>
  <c r="AI41" i="26"/>
  <c r="AJ41" i="26"/>
  <c r="AD42" i="26"/>
  <c r="AE42" i="26"/>
  <c r="AF42" i="26"/>
  <c r="AG42" i="26"/>
  <c r="AH42" i="26"/>
  <c r="AI42" i="26"/>
  <c r="AJ42" i="26"/>
  <c r="AJ39" i="26"/>
  <c r="AI39" i="26"/>
  <c r="AH39" i="26"/>
  <c r="AG39" i="26"/>
  <c r="AE39" i="26"/>
  <c r="AD39" i="26"/>
  <c r="AF39" i="26"/>
  <c r="C39" i="26"/>
  <c r="AA12" i="26"/>
  <c r="K39" i="26" s="1"/>
  <c r="J39" i="26"/>
  <c r="I39" i="26"/>
  <c r="H39" i="26"/>
  <c r="G39" i="26"/>
  <c r="F39" i="26"/>
  <c r="E39" i="26"/>
  <c r="D39" i="26"/>
  <c r="AJ12" i="26"/>
  <c r="AI12" i="26"/>
  <c r="AI13" i="26"/>
  <c r="AJ13" i="26"/>
  <c r="AI14" i="26"/>
  <c r="AJ14" i="26"/>
  <c r="AI15" i="26"/>
  <c r="AJ15" i="26"/>
  <c r="AI16" i="26"/>
  <c r="AJ16" i="26"/>
  <c r="AI17" i="26"/>
  <c r="AJ17" i="26"/>
  <c r="AI18" i="26"/>
  <c r="AJ18" i="26"/>
  <c r="AC40" i="26"/>
  <c r="Q40" i="26"/>
  <c r="Q43" i="26"/>
  <c r="Q42" i="26"/>
  <c r="AC45" i="26"/>
  <c r="AC44" i="26"/>
  <c r="Q41" i="26"/>
  <c r="Q46" i="26" l="1"/>
  <c r="AA20" i="26"/>
  <c r="W39" i="26"/>
  <c r="Q39" i="26"/>
  <c r="AC39" i="26"/>
</calcChain>
</file>

<file path=xl/sharedStrings.xml><?xml version="1.0" encoding="utf-8"?>
<sst xmlns="http://schemas.openxmlformats.org/spreadsheetml/2006/main" count="288" uniqueCount="190">
  <si>
    <t>大会名</t>
    <rPh sb="0" eb="2">
      <t>タイカイ</t>
    </rPh>
    <rPh sb="2" eb="3">
      <t>メイ</t>
    </rPh>
    <phoneticPr fontId="4"/>
  </si>
  <si>
    <t>会場</t>
    <rPh sb="0" eb="2">
      <t>カイジョウ</t>
    </rPh>
    <phoneticPr fontId="4"/>
  </si>
  <si>
    <t>日にち</t>
    <rPh sb="0" eb="1">
      <t>ヒ</t>
    </rPh>
    <phoneticPr fontId="4"/>
  </si>
  <si>
    <t>曜日</t>
    <rPh sb="0" eb="2">
      <t>ヨウビ</t>
    </rPh>
    <phoneticPr fontId="4"/>
  </si>
  <si>
    <t>チーム名</t>
    <rPh sb="3" eb="4">
      <t>メイ</t>
    </rPh>
    <phoneticPr fontId="4"/>
  </si>
  <si>
    <t>選手氏名</t>
    <rPh sb="0" eb="2">
      <t>センシュ</t>
    </rPh>
    <rPh sb="2" eb="4">
      <t>シメイ</t>
    </rPh>
    <phoneticPr fontId="4"/>
  </si>
  <si>
    <t>性別</t>
    <rPh sb="0" eb="2">
      <t>セイベツ</t>
    </rPh>
    <phoneticPr fontId="4"/>
  </si>
  <si>
    <t>加盟の有無</t>
    <rPh sb="0" eb="2">
      <t>カメイ</t>
    </rPh>
    <rPh sb="3" eb="5">
      <t>ウム</t>
    </rPh>
    <phoneticPr fontId="4"/>
  </si>
  <si>
    <t>参加費</t>
    <rPh sb="0" eb="3">
      <t>サンカヒ</t>
    </rPh>
    <phoneticPr fontId="4"/>
  </si>
  <si>
    <t>選択してください</t>
    <rPh sb="0" eb="2">
      <t>センタク</t>
    </rPh>
    <phoneticPr fontId="4"/>
  </si>
  <si>
    <t>注意事項</t>
    <rPh sb="0" eb="2">
      <t>チュウイ</t>
    </rPh>
    <rPh sb="2" eb="4">
      <t>ジコウ</t>
    </rPh>
    <phoneticPr fontId="4"/>
  </si>
  <si>
    <t>氏名</t>
    <rPh sb="0" eb="2">
      <t>シメイ</t>
    </rPh>
    <phoneticPr fontId="4"/>
  </si>
  <si>
    <t>ﾒｰﾙｱﾄﾞﾚｽ</t>
    <phoneticPr fontId="4"/>
  </si>
  <si>
    <t>TEL</t>
    <phoneticPr fontId="4"/>
  </si>
  <si>
    <t>選択項目の編集</t>
    <rPh sb="0" eb="2">
      <t>センタク</t>
    </rPh>
    <rPh sb="2" eb="4">
      <t>コウモク</t>
    </rPh>
    <rPh sb="5" eb="7">
      <t>ヘンシュウ</t>
    </rPh>
    <phoneticPr fontId="4"/>
  </si>
  <si>
    <t>通番</t>
    <rPh sb="0" eb="1">
      <t>ツウ</t>
    </rPh>
    <rPh sb="1" eb="2">
      <t>バン</t>
    </rPh>
    <phoneticPr fontId="4"/>
  </si>
  <si>
    <t>受付日</t>
    <rPh sb="0" eb="3">
      <t>ウケツケビ</t>
    </rPh>
    <phoneticPr fontId="4"/>
  </si>
  <si>
    <t>チーム名</t>
    <rPh sb="3" eb="4">
      <t>ナ</t>
    </rPh>
    <phoneticPr fontId="4"/>
  </si>
  <si>
    <t>氏　　名</t>
  </si>
  <si>
    <t>未・入</t>
    <rPh sb="0" eb="1">
      <t>ミ</t>
    </rPh>
    <rPh sb="2" eb="3">
      <t>ニュウ</t>
    </rPh>
    <phoneticPr fontId="4"/>
  </si>
  <si>
    <t>入金日</t>
    <rPh sb="0" eb="2">
      <t>ニュウキン</t>
    </rPh>
    <rPh sb="2" eb="3">
      <t>ヒ</t>
    </rPh>
    <phoneticPr fontId="4"/>
  </si>
  <si>
    <t>現金</t>
    <rPh sb="0" eb="2">
      <t>ゲンキン</t>
    </rPh>
    <phoneticPr fontId="4"/>
  </si>
  <si>
    <t>振替</t>
    <rPh sb="0" eb="2">
      <t>フリカエ</t>
    </rPh>
    <phoneticPr fontId="4"/>
  </si>
  <si>
    <t>部</t>
    <rPh sb="0" eb="1">
      <t>ブ</t>
    </rPh>
    <phoneticPr fontId="4"/>
  </si>
  <si>
    <t>計</t>
    <rPh sb="0" eb="1">
      <t>ケイ</t>
    </rPh>
    <phoneticPr fontId="4"/>
  </si>
  <si>
    <t>申込者</t>
    <rPh sb="0" eb="2">
      <t>モウシコミ</t>
    </rPh>
    <rPh sb="2" eb="3">
      <t>シャ</t>
    </rPh>
    <phoneticPr fontId="4"/>
  </si>
  <si>
    <t>電話番号</t>
    <rPh sb="0" eb="4">
      <t>デンワバンゴウ</t>
    </rPh>
    <phoneticPr fontId="4"/>
  </si>
  <si>
    <t>申込者情報</t>
    <phoneticPr fontId="4"/>
  </si>
  <si>
    <t>※組合せの参考としますので、強い順に記入してください。</t>
    <rPh sb="1" eb="3">
      <t>クミアワ</t>
    </rPh>
    <rPh sb="5" eb="7">
      <t>サンコウ</t>
    </rPh>
    <rPh sb="14" eb="15">
      <t>ツヨ</t>
    </rPh>
    <rPh sb="16" eb="17">
      <t>ジュン</t>
    </rPh>
    <rPh sb="18" eb="20">
      <t>キニュウ</t>
    </rPh>
    <phoneticPr fontId="4"/>
  </si>
  <si>
    <t>※小学生で中学生の部に出場希望の選手は「小→中」の空欄部をクリックして▼ボタンから○を選んでください。</t>
    <rPh sb="1" eb="4">
      <t>ショウガクセイ</t>
    </rPh>
    <rPh sb="5" eb="8">
      <t>チュウガクセイ</t>
    </rPh>
    <rPh sb="9" eb="10">
      <t>ブ</t>
    </rPh>
    <rPh sb="11" eb="13">
      <t>シュツジョウ</t>
    </rPh>
    <rPh sb="13" eb="15">
      <t>キボウ</t>
    </rPh>
    <rPh sb="16" eb="18">
      <t>センシュ</t>
    </rPh>
    <rPh sb="20" eb="21">
      <t>ショウ</t>
    </rPh>
    <rPh sb="22" eb="23">
      <t>チュウ</t>
    </rPh>
    <rPh sb="25" eb="28">
      <t>クウランブ</t>
    </rPh>
    <phoneticPr fontId="4"/>
  </si>
  <si>
    <r>
      <t>※黄色の空白部</t>
    </r>
    <r>
      <rPr>
        <sz val="11"/>
        <color indexed="13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に必要事項を記入してください。</t>
    </r>
    <rPh sb="1" eb="3">
      <t>キイロ</t>
    </rPh>
    <rPh sb="4" eb="7">
      <t>クウハクブ</t>
    </rPh>
    <rPh sb="9" eb="13">
      <t>ヒツヨウジコウ</t>
    </rPh>
    <rPh sb="14" eb="16">
      <t>キニュウ</t>
    </rPh>
    <phoneticPr fontId="4"/>
  </si>
  <si>
    <r>
      <t>※性別など、「選択してください」の部分（水色部</t>
    </r>
    <r>
      <rPr>
        <sz val="11"/>
        <color indexed="15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）は、クリックして▼ボタンから選んでください。</t>
    </r>
    <rPh sb="1" eb="3">
      <t>セイベツ</t>
    </rPh>
    <rPh sb="7" eb="9">
      <t>センタク</t>
    </rPh>
    <rPh sb="17" eb="19">
      <t>ブブン</t>
    </rPh>
    <rPh sb="20" eb="23">
      <t>ミズイロブ</t>
    </rPh>
    <rPh sb="39" eb="40">
      <t>エラ</t>
    </rPh>
    <phoneticPr fontId="4"/>
  </si>
  <si>
    <t>備考</t>
    <rPh sb="0" eb="2">
      <t>ビコウ</t>
    </rPh>
    <phoneticPr fontId="4"/>
  </si>
  <si>
    <t>※氏名はフルネームで記入してください。ふりがなもご記入下さい。</t>
    <rPh sb="1" eb="3">
      <t>シメイ</t>
    </rPh>
    <rPh sb="10" eb="12">
      <t>キニュウ</t>
    </rPh>
    <rPh sb="25" eb="27">
      <t>キニュウ</t>
    </rPh>
    <rPh sb="27" eb="28">
      <t>クダ</t>
    </rPh>
    <phoneticPr fontId="4"/>
  </si>
  <si>
    <t>目的（▼から選択）</t>
    <rPh sb="0" eb="2">
      <t>モクテキ</t>
    </rPh>
    <rPh sb="6" eb="8">
      <t>センタク</t>
    </rPh>
    <phoneticPr fontId="4"/>
  </si>
  <si>
    <t>目的（その他）</t>
    <rPh sb="0" eb="2">
      <t>モクテキ</t>
    </rPh>
    <rPh sb="5" eb="6">
      <t>タ</t>
    </rPh>
    <phoneticPr fontId="4"/>
  </si>
  <si>
    <t>目的</t>
    <rPh sb="0" eb="2">
      <t>モクテキ</t>
    </rPh>
    <phoneticPr fontId="4"/>
  </si>
  <si>
    <t>その他</t>
    <rPh sb="2" eb="3">
      <t>タ</t>
    </rPh>
    <phoneticPr fontId="4"/>
  </si>
  <si>
    <t>申込日</t>
    <rPh sb="0" eb="3">
      <t>モウシコミビ</t>
    </rPh>
    <phoneticPr fontId="4"/>
  </si>
  <si>
    <t>担当</t>
    <rPh sb="0" eb="2">
      <t>タントウ</t>
    </rPh>
    <phoneticPr fontId="4"/>
  </si>
  <si>
    <t>入力日</t>
    <rPh sb="0" eb="2">
      <t>ニュウリョク</t>
    </rPh>
    <rPh sb="2" eb="3">
      <t>ヒ</t>
    </rPh>
    <phoneticPr fontId="4"/>
  </si>
  <si>
    <t>監督</t>
    <rPh sb="0" eb="2">
      <t>カントク</t>
    </rPh>
    <phoneticPr fontId="4"/>
  </si>
  <si>
    <t>送迎</t>
    <rPh sb="0" eb="2">
      <t>ソウゲイ</t>
    </rPh>
    <phoneticPr fontId="4"/>
  </si>
  <si>
    <r>
      <t>※性別など、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  <rPh sb="1" eb="3">
      <t>セイベツ</t>
    </rPh>
    <rPh sb="7" eb="8">
      <t>ブ</t>
    </rPh>
    <rPh sb="15" eb="16">
      <t>ミギ</t>
    </rPh>
    <rPh sb="17" eb="18">
      <t>デ</t>
    </rPh>
    <rPh sb="25" eb="27">
      <t>コウモク</t>
    </rPh>
    <rPh sb="28" eb="30">
      <t>センタク</t>
    </rPh>
    <phoneticPr fontId="4"/>
  </si>
  <si>
    <t>&lt;連絡事項&gt;</t>
    <rPh sb="1" eb="5">
      <t>レンラクジコウ</t>
    </rPh>
    <phoneticPr fontId="4"/>
  </si>
  <si>
    <t>関係者</t>
    <rPh sb="0" eb="3">
      <t>カンケイシャ</t>
    </rPh>
    <phoneticPr fontId="4"/>
  </si>
  <si>
    <t>選手名</t>
    <rPh sb="0" eb="3">
      <t>センシュメイ</t>
    </rPh>
    <phoneticPr fontId="4"/>
  </si>
  <si>
    <t>関係者氏名</t>
    <rPh sb="0" eb="3">
      <t>カンケイシャ</t>
    </rPh>
    <rPh sb="3" eb="5">
      <t>シメイ</t>
    </rPh>
    <phoneticPr fontId="4"/>
  </si>
  <si>
    <t>申込番号　カウンタ</t>
    <rPh sb="0" eb="2">
      <t>モウシコミ</t>
    </rPh>
    <rPh sb="2" eb="4">
      <t>バンゴウ</t>
    </rPh>
    <phoneticPr fontId="4"/>
  </si>
  <si>
    <t>受付番号</t>
    <rPh sb="0" eb="2">
      <t>ウケツケ</t>
    </rPh>
    <rPh sb="2" eb="4">
      <t>バンゴウ</t>
    </rPh>
    <phoneticPr fontId="4"/>
  </si>
  <si>
    <t>未</t>
    <rPh sb="0" eb="1">
      <t>ミ</t>
    </rPh>
    <phoneticPr fontId="4"/>
  </si>
  <si>
    <t>申込番号</t>
    <rPh sb="0" eb="2">
      <t>モウシコミ</t>
    </rPh>
    <rPh sb="2" eb="4">
      <t>バンゴウ</t>
    </rPh>
    <phoneticPr fontId="4"/>
  </si>
  <si>
    <t>他にやむなく（観覧席を含め）入場が必要な方は記入ください。（観覧・応援のみ、無届出は入場不可）</t>
    <rPh sb="39" eb="40">
      <t>トドケ</t>
    </rPh>
    <rPh sb="40" eb="41">
      <t>デ</t>
    </rPh>
    <phoneticPr fontId="4"/>
  </si>
  <si>
    <t>出場部門</t>
    <rPh sb="0" eb="2">
      <t>シュツジョウ</t>
    </rPh>
    <rPh sb="2" eb="4">
      <t>ブモン</t>
    </rPh>
    <phoneticPr fontId="4"/>
  </si>
  <si>
    <t>女性</t>
    <rPh sb="0" eb="2">
      <t>ジョセイ</t>
    </rPh>
    <phoneticPr fontId="4"/>
  </si>
  <si>
    <t>参加費合計</t>
  </si>
  <si>
    <t>受付NO</t>
    <phoneticPr fontId="4"/>
  </si>
  <si>
    <t>クラブ名</t>
    <phoneticPr fontId="4"/>
  </si>
  <si>
    <t>加盟　一般　</t>
    <rPh sb="0" eb="2">
      <t>カメイ</t>
    </rPh>
    <rPh sb="3" eb="5">
      <t>イッパン</t>
    </rPh>
    <phoneticPr fontId="4"/>
  </si>
  <si>
    <t>加盟学生</t>
    <rPh sb="0" eb="2">
      <t>カメイ</t>
    </rPh>
    <rPh sb="2" eb="4">
      <t>ガクセイ</t>
    </rPh>
    <phoneticPr fontId="4"/>
  </si>
  <si>
    <t>非加盟　一般　</t>
    <rPh sb="0" eb="1">
      <t>ヒ</t>
    </rPh>
    <rPh sb="1" eb="3">
      <t>カメイ</t>
    </rPh>
    <rPh sb="4" eb="6">
      <t>イッパン</t>
    </rPh>
    <phoneticPr fontId="4"/>
  </si>
  <si>
    <t>非加盟学生</t>
    <rPh sb="0" eb="1">
      <t>ヒ</t>
    </rPh>
    <rPh sb="1" eb="3">
      <t>カメイ</t>
    </rPh>
    <rPh sb="3" eb="5">
      <t>ガクセイ</t>
    </rPh>
    <phoneticPr fontId="4"/>
  </si>
  <si>
    <t>未</t>
  </si>
  <si>
    <t>男性</t>
    <rPh sb="0" eb="2">
      <t>ダンセイ</t>
    </rPh>
    <phoneticPr fontId="4"/>
  </si>
  <si>
    <t>１部</t>
    <rPh sb="1" eb="2">
      <t>ブ</t>
    </rPh>
    <phoneticPr fontId="4"/>
  </si>
  <si>
    <t>加盟 一般</t>
    <rPh sb="0" eb="2">
      <t>カメイ</t>
    </rPh>
    <rPh sb="3" eb="5">
      <t>イッパン</t>
    </rPh>
    <phoneticPr fontId="4"/>
  </si>
  <si>
    <t>２部</t>
    <rPh sb="1" eb="2">
      <t>ブ</t>
    </rPh>
    <phoneticPr fontId="4"/>
  </si>
  <si>
    <t>加盟 学生</t>
    <rPh sb="0" eb="2">
      <t>カメイ</t>
    </rPh>
    <rPh sb="3" eb="5">
      <t>ガクセイ</t>
    </rPh>
    <phoneticPr fontId="4"/>
  </si>
  <si>
    <t>３部</t>
    <rPh sb="1" eb="2">
      <t>ブ</t>
    </rPh>
    <phoneticPr fontId="4"/>
  </si>
  <si>
    <t>非加盟 一般</t>
    <rPh sb="0" eb="3">
      <t>ヒカメイ</t>
    </rPh>
    <rPh sb="4" eb="6">
      <t>イッパン</t>
    </rPh>
    <phoneticPr fontId="4"/>
  </si>
  <si>
    <t>４部</t>
    <rPh sb="1" eb="2">
      <t>ブ</t>
    </rPh>
    <phoneticPr fontId="4"/>
  </si>
  <si>
    <t>非加盟 学生</t>
    <rPh sb="0" eb="3">
      <t>ヒカメイ</t>
    </rPh>
    <rPh sb="4" eb="6">
      <t>ガクセイ</t>
    </rPh>
    <phoneticPr fontId="4"/>
  </si>
  <si>
    <t>５部</t>
    <rPh sb="1" eb="2">
      <t>ブ</t>
    </rPh>
    <phoneticPr fontId="4"/>
  </si>
  <si>
    <t>クラブ名</t>
    <rPh sb="3" eb="4">
      <t>メイ</t>
    </rPh>
    <phoneticPr fontId="4"/>
  </si>
  <si>
    <t>番号</t>
    <rPh sb="0" eb="2">
      <t>バンゴウ</t>
    </rPh>
    <phoneticPr fontId="4"/>
  </si>
  <si>
    <t>選手名または　選手番号</t>
    <rPh sb="0" eb="3">
      <t>センシュメイ</t>
    </rPh>
    <rPh sb="7" eb="11">
      <t>センシュバンゴウ</t>
    </rPh>
    <phoneticPr fontId="4"/>
  </si>
  <si>
    <t>日</t>
    <rPh sb="0" eb="1">
      <t>ニチ</t>
    </rPh>
    <phoneticPr fontId="4"/>
  </si>
  <si>
    <t>中ＳＣ</t>
    <rPh sb="0" eb="1">
      <t>ナカ</t>
    </rPh>
    <phoneticPr fontId="4"/>
  </si>
  <si>
    <t>第26回愛知県卓球プログレスリーグ戦</t>
    <rPh sb="17" eb="18">
      <t>セン</t>
    </rPh>
    <phoneticPr fontId="4"/>
  </si>
  <si>
    <t>2022-30・32</t>
    <phoneticPr fontId="4"/>
  </si>
  <si>
    <t>第２６回　愛知県卓球プログレスリーグ戦 (男子) 要項</t>
    <rPh sb="21" eb="23">
      <t>ダンシ</t>
    </rPh>
    <phoneticPr fontId="4"/>
  </si>
  <si>
    <t>主催</t>
    <phoneticPr fontId="4"/>
  </si>
  <si>
    <t>　　新日本スポーツ連盟愛知県連盟</t>
    <phoneticPr fontId="4"/>
  </si>
  <si>
    <t>主管</t>
    <phoneticPr fontId="4"/>
  </si>
  <si>
    <t>　  　　　同　　　　 　　愛知卓球協会</t>
    <rPh sb="6" eb="7">
      <t>オナ</t>
    </rPh>
    <phoneticPr fontId="4"/>
  </si>
  <si>
    <t>日時</t>
    <phoneticPr fontId="4"/>
  </si>
  <si>
    <r>
      <rPr>
        <sz val="11"/>
        <color indexed="8"/>
        <rFont val="ＭＳ Ｐゴシック"/>
        <family val="3"/>
        <charset val="128"/>
      </rPr>
      <t>　２０２３年　１月２２日（日）</t>
    </r>
    <r>
      <rPr>
        <sz val="11"/>
        <rFont val="ＭＳ Ｐゴシック"/>
        <family val="3"/>
        <charset val="128"/>
      </rPr>
      <t>　　　　　開場 9:00 　　開会式 9:45～　　（男子）</t>
    </r>
    <rPh sb="13" eb="14">
      <t>ニチ</t>
    </rPh>
    <rPh sb="30" eb="33">
      <t>カイカイシキ</t>
    </rPh>
    <rPh sb="42" eb="44">
      <t>ダンシ</t>
    </rPh>
    <phoneticPr fontId="4"/>
  </si>
  <si>
    <t>会場</t>
    <phoneticPr fontId="4"/>
  </si>
  <si>
    <r>
      <rPr>
        <sz val="11"/>
        <color indexed="8"/>
        <rFont val="ＭＳ Ｐゴシック"/>
        <family val="3"/>
        <charset val="128"/>
      </rPr>
      <t>　稲永スポーツセンター第１競技場</t>
    </r>
    <r>
      <rPr>
        <sz val="11"/>
        <rFont val="ＭＳ Ｐゴシック"/>
        <family val="3"/>
        <charset val="128"/>
      </rPr>
      <t xml:space="preserve">  　　　　　　　　　 　　　　　　　あおなみ線/｢野跡｣下車､徒歩7分</t>
    </r>
    <phoneticPr fontId="4"/>
  </si>
  <si>
    <t>　　名古屋市港区野跡五丁目1番10号 　　　　　 　　　　　　　　　　　　　　　　TEL 052-384-0300</t>
    <phoneticPr fontId="4"/>
  </si>
  <si>
    <t>日時</t>
    <phoneticPr fontId="4"/>
  </si>
  <si>
    <r>
      <rPr>
        <sz val="11"/>
        <color indexed="8"/>
        <rFont val="ＭＳ Ｐゴシック"/>
        <family val="3"/>
        <charset val="128"/>
      </rPr>
      <t>　２０２３年　２月１２日（日）</t>
    </r>
    <r>
      <rPr>
        <sz val="11"/>
        <rFont val="ＭＳ Ｐゴシック"/>
        <family val="3"/>
        <charset val="128"/>
      </rPr>
      <t>　　　　　開場 9:00 　　開会式 9:45～　　（男子・女子）</t>
    </r>
    <rPh sb="13" eb="14">
      <t>ニチ</t>
    </rPh>
    <rPh sb="30" eb="33">
      <t>カイカイシキ</t>
    </rPh>
    <rPh sb="42" eb="44">
      <t>ダンシ</t>
    </rPh>
    <rPh sb="45" eb="47">
      <t>ジョシ</t>
    </rPh>
    <phoneticPr fontId="4"/>
  </si>
  <si>
    <t>　中スポーツセンター第１・第2競技場　　　　　　　　　　　　　　　　　　　地下鉄/｢伏見｣下車､徒歩10分</t>
    <phoneticPr fontId="4"/>
  </si>
  <si>
    <t xml:space="preserve">  　名古屋市中区栄1丁目30番10号　　　　　　　　　　　　　　　　　　　　　　　　　TEL 052-232-2327</t>
    <phoneticPr fontId="4"/>
  </si>
  <si>
    <t>01</t>
    <phoneticPr fontId="4"/>
  </si>
  <si>
    <t>会場決定</t>
    <rPh sb="2" eb="4">
      <t>ケッテイ</t>
    </rPh>
    <phoneticPr fontId="4"/>
  </si>
  <si>
    <t>　どちらかを選択してください。(両方は不可)</t>
    <phoneticPr fontId="4"/>
  </si>
  <si>
    <t>02</t>
    <phoneticPr fontId="4"/>
  </si>
  <si>
    <t>種目</t>
    <rPh sb="0" eb="1">
      <t>シュ</t>
    </rPh>
    <rPh sb="1" eb="2">
      <t>メ</t>
    </rPh>
    <phoneticPr fontId="4"/>
  </si>
  <si>
    <t>　男子シングルス　１部（上級）～５部（初級）</t>
    <rPh sb="1" eb="3">
      <t>ダンシ</t>
    </rPh>
    <rPh sb="12" eb="14">
      <t>ジョウキュウ</t>
    </rPh>
    <rPh sb="19" eb="21">
      <t>ショキュウ</t>
    </rPh>
    <phoneticPr fontId="4"/>
  </si>
  <si>
    <t>03</t>
    <phoneticPr fontId="4"/>
  </si>
  <si>
    <t>部の決定</t>
    <rPh sb="0" eb="1">
      <t>ブ</t>
    </rPh>
    <rPh sb="2" eb="4">
      <t>ケッテイ</t>
    </rPh>
    <phoneticPr fontId="4"/>
  </si>
  <si>
    <t>　（１）個人ﾘｰｸﾞ戦の部と同部へ申込むこと。個人ﾘｰｸﾞの昇降につながります。</t>
    <phoneticPr fontId="4"/>
  </si>
  <si>
    <t>　（２）初参加者は自主申告ですが、積極的に上の部へ挑戦して下さい。</t>
    <rPh sb="7" eb="8">
      <t>シャ</t>
    </rPh>
    <rPh sb="9" eb="11">
      <t>ジシュ</t>
    </rPh>
    <rPh sb="11" eb="13">
      <t>シンコク</t>
    </rPh>
    <rPh sb="17" eb="20">
      <t>セッキョクテキ</t>
    </rPh>
    <rPh sb="21" eb="22">
      <t>ウエ</t>
    </rPh>
    <rPh sb="23" eb="24">
      <t>ブ</t>
    </rPh>
    <rPh sb="25" eb="27">
      <t>チョウセン</t>
    </rPh>
    <rPh sb="29" eb="30">
      <t>クダ</t>
    </rPh>
    <phoneticPr fontId="4"/>
  </si>
  <si>
    <t>　（３）各組優勝者は昇部、最下位は降格します。不参加の場合は残留とします。</t>
    <rPh sb="4" eb="6">
      <t>カククミ</t>
    </rPh>
    <rPh sb="6" eb="9">
      <t>ユウショウシャ</t>
    </rPh>
    <rPh sb="10" eb="11">
      <t>ショウ</t>
    </rPh>
    <rPh sb="11" eb="12">
      <t>ブ</t>
    </rPh>
    <rPh sb="13" eb="16">
      <t>サイカイ</t>
    </rPh>
    <rPh sb="17" eb="19">
      <t>コウカク</t>
    </rPh>
    <phoneticPr fontId="4"/>
  </si>
  <si>
    <t>　（４）競技運営の都合上部を変更、参加の少ない部は併合して行う事があります。</t>
    <phoneticPr fontId="4"/>
  </si>
  <si>
    <t>04</t>
    <phoneticPr fontId="4"/>
  </si>
  <si>
    <t>競技方法</t>
    <phoneticPr fontId="4"/>
  </si>
  <si>
    <t>　原則５～７名によるリーグ戦のみ</t>
    <phoneticPr fontId="4"/>
  </si>
  <si>
    <t>05</t>
    <phoneticPr fontId="4"/>
  </si>
  <si>
    <t>試合球</t>
    <phoneticPr fontId="4"/>
  </si>
  <si>
    <t>　ＴＳＰ ４０㎜ホワイトプラスチックボール　ＣP40+（在庫がなくなり次第ＶＰ40+）</t>
    <rPh sb="28" eb="30">
      <t>ザイコ</t>
    </rPh>
    <rPh sb="35" eb="37">
      <t>シダイ</t>
    </rPh>
    <phoneticPr fontId="4"/>
  </si>
  <si>
    <t>06</t>
    <phoneticPr fontId="4"/>
  </si>
  <si>
    <t>ルール</t>
    <phoneticPr fontId="4"/>
  </si>
  <si>
    <t>　現行の日本卓球ルールに準じます。但しユニホームは自由、１ゲーム１１本､５ゲームスマッチ。</t>
    <rPh sb="17" eb="18">
      <t>タダ</t>
    </rPh>
    <phoneticPr fontId="4"/>
  </si>
  <si>
    <t>　ジュースは、２点差をつけるか、１３点先取した時点で決着とします。リーグ戦の順位決定方法は、</t>
    <phoneticPr fontId="4"/>
  </si>
  <si>
    <t>　新日本スポーツ連盟ルールを適用します。当日の選手変更（同レベル）を認めます。</t>
    <phoneticPr fontId="4"/>
  </si>
  <si>
    <t>07</t>
    <phoneticPr fontId="4"/>
  </si>
  <si>
    <t>表彰</t>
    <phoneticPr fontId="4"/>
  </si>
  <si>
    <t>　各ブロックの優勝者に賞品を授与します。他にも賞品がある場合もあります。</t>
    <rPh sb="20" eb="21">
      <t>ホカ</t>
    </rPh>
    <rPh sb="23" eb="25">
      <t>ショウヒン</t>
    </rPh>
    <rPh sb="28" eb="30">
      <t>バアイ</t>
    </rPh>
    <phoneticPr fontId="4"/>
  </si>
  <si>
    <t>08</t>
    <phoneticPr fontId="4"/>
  </si>
  <si>
    <t>定員</t>
    <phoneticPr fontId="4"/>
  </si>
  <si>
    <t>　 1/22（日）　稲永SC　168名、　 2/12（日）　中SCは男女合計で157名</t>
    <rPh sb="7" eb="8">
      <t>ニチ</t>
    </rPh>
    <rPh sb="10" eb="12">
      <t>イナエイ</t>
    </rPh>
    <rPh sb="18" eb="19">
      <t>メイ</t>
    </rPh>
    <rPh sb="27" eb="28">
      <t>ニチ</t>
    </rPh>
    <rPh sb="30" eb="31">
      <t>ナカ</t>
    </rPh>
    <rPh sb="34" eb="36">
      <t>ダンジョ</t>
    </rPh>
    <rPh sb="36" eb="38">
      <t>ゴウケイ</t>
    </rPh>
    <rPh sb="42" eb="43">
      <t>メイ</t>
    </rPh>
    <phoneticPr fontId="4"/>
  </si>
  <si>
    <t>09</t>
    <phoneticPr fontId="4"/>
  </si>
  <si>
    <t>申込用紙</t>
    <rPh sb="2" eb="4">
      <t>ヨウシ</t>
    </rPh>
    <phoneticPr fontId="4"/>
  </si>
  <si>
    <r>
      <t>　下記</t>
    </r>
    <r>
      <rPr>
        <b/>
        <sz val="11"/>
        <color theme="1"/>
        <rFont val="ＭＳ Ｐゴシック"/>
        <family val="3"/>
        <charset val="128"/>
        <scheme val="minor"/>
      </rPr>
      <t>申込期間中に</t>
    </r>
    <r>
      <rPr>
        <sz val="11"/>
        <rFont val="ＭＳ Ｐゴシック"/>
        <family val="3"/>
        <charset val="128"/>
      </rPr>
      <t>申込用紙を、FAX,郵便,大会出場時に提出、いずれかの方法で送って下さい。</t>
    </r>
    <rPh sb="1" eb="3">
      <t>カキ</t>
    </rPh>
    <rPh sb="3" eb="5">
      <t>モウシコミ</t>
    </rPh>
    <rPh sb="5" eb="7">
      <t>キカン</t>
    </rPh>
    <rPh sb="7" eb="8">
      <t>チュウ</t>
    </rPh>
    <rPh sb="9" eb="11">
      <t>モウシコミ</t>
    </rPh>
    <rPh sb="11" eb="13">
      <t>ヨウシ</t>
    </rPh>
    <rPh sb="19" eb="21">
      <t>ユウビン</t>
    </rPh>
    <rPh sb="22" eb="24">
      <t>タイカイ</t>
    </rPh>
    <rPh sb="24" eb="26">
      <t>シュツジョウ</t>
    </rPh>
    <rPh sb="26" eb="27">
      <t>ジ</t>
    </rPh>
    <rPh sb="28" eb="30">
      <t>テイシュツ</t>
    </rPh>
    <rPh sb="36" eb="38">
      <t>ホウホウ</t>
    </rPh>
    <rPh sb="39" eb="40">
      <t>オク</t>
    </rPh>
    <rPh sb="42" eb="43">
      <t>クダ</t>
    </rPh>
    <phoneticPr fontId="4"/>
  </si>
  <si>
    <t>　（写真に撮ってメールで送る事は受付できません）　　　TEL・FAX 052-201-4801</t>
    <rPh sb="12" eb="13">
      <t>オク</t>
    </rPh>
    <rPh sb="14" eb="15">
      <t>コト</t>
    </rPh>
    <rPh sb="16" eb="18">
      <t>ウケツケ</t>
    </rPh>
    <phoneticPr fontId="4"/>
  </si>
  <si>
    <t>　〒460-0011　名古屋市中区大須1-23-13　新日本スポーツ連盟愛知卓球協会</t>
    <phoneticPr fontId="4"/>
  </si>
  <si>
    <t>web申込</t>
    <rPh sb="3" eb="5">
      <t>モウシコミ</t>
    </rPh>
    <phoneticPr fontId="4"/>
  </si>
  <si>
    <t>　ﾎｰﾑﾍﾟｰｼﾞの専用フォームからも入力して申込みできます。URL：https://aichittc.njsf.net</t>
    <rPh sb="19" eb="21">
      <t>ニュウリョク</t>
    </rPh>
    <phoneticPr fontId="4"/>
  </si>
  <si>
    <t>申込期間</t>
    <rPh sb="2" eb="4">
      <t>キカン</t>
    </rPh>
    <phoneticPr fontId="4"/>
  </si>
  <si>
    <t>　 1/22（日）稲永SC　　12/ 4（日）～12/18（日）一次　12/30（金）最終締切</t>
    <rPh sb="7" eb="8">
      <t>ニチ</t>
    </rPh>
    <rPh sb="9" eb="11">
      <t>イナエイ</t>
    </rPh>
    <rPh sb="21" eb="22">
      <t>ニチ</t>
    </rPh>
    <rPh sb="30" eb="31">
      <t>ニチ</t>
    </rPh>
    <rPh sb="41" eb="42">
      <t>キン</t>
    </rPh>
    <phoneticPr fontId="4"/>
  </si>
  <si>
    <t>　 2/12（日）中SC　　　 12/24（土）～ 1/ 8（日）一次　  1/22（日）最終締切</t>
    <rPh sb="7" eb="8">
      <t>ニチ</t>
    </rPh>
    <rPh sb="9" eb="10">
      <t>ナカ</t>
    </rPh>
    <rPh sb="22" eb="23">
      <t>ド</t>
    </rPh>
    <rPh sb="31" eb="32">
      <t>ニチ</t>
    </rPh>
    <rPh sb="43" eb="44">
      <t>ニチ</t>
    </rPh>
    <phoneticPr fontId="4"/>
  </si>
  <si>
    <t>10</t>
    <phoneticPr fontId="4"/>
  </si>
  <si>
    <t>参加費</t>
    <rPh sb="2" eb="3">
      <t>ヒ</t>
    </rPh>
    <phoneticPr fontId="4"/>
  </si>
  <si>
    <t>　加盟（一般1,000円　学生 800円）　非加盟（一般1,500円　学生1,000円）</t>
    <rPh sb="1" eb="3">
      <t>カメイ</t>
    </rPh>
    <rPh sb="4" eb="6">
      <t>イッパン</t>
    </rPh>
    <rPh sb="11" eb="12">
      <t>エン</t>
    </rPh>
    <rPh sb="13" eb="15">
      <t>ガクセイ</t>
    </rPh>
    <rPh sb="19" eb="20">
      <t>エン</t>
    </rPh>
    <phoneticPr fontId="4"/>
  </si>
  <si>
    <r>
      <t>　下記</t>
    </r>
    <r>
      <rPr>
        <b/>
        <sz val="11"/>
        <color theme="1"/>
        <rFont val="ＭＳ Ｐゴシック"/>
        <family val="3"/>
        <charset val="128"/>
        <scheme val="minor"/>
      </rPr>
      <t>入金期間中</t>
    </r>
    <r>
      <rPr>
        <sz val="11"/>
        <rFont val="ＭＳ Ｐゴシック"/>
        <family val="3"/>
        <charset val="128"/>
      </rPr>
      <t>（</t>
    </r>
    <r>
      <rPr>
        <b/>
        <u/>
        <sz val="11"/>
        <color theme="1"/>
        <rFont val="ＭＳ Ｐゴシック"/>
        <family val="3"/>
        <charset val="128"/>
        <scheme val="minor"/>
      </rPr>
      <t>申込期間と異なります</t>
    </r>
    <r>
      <rPr>
        <sz val="11"/>
        <rFont val="ＭＳ Ｐゴシック"/>
        <family val="3"/>
        <charset val="128"/>
      </rPr>
      <t>）</t>
    </r>
    <r>
      <rPr>
        <b/>
        <sz val="11"/>
        <color theme="1"/>
        <rFont val="ＭＳ Ｐゴシック"/>
        <family val="3"/>
        <charset val="128"/>
        <scheme val="minor"/>
      </rPr>
      <t>に</t>
    </r>
    <r>
      <rPr>
        <sz val="11"/>
        <rFont val="ＭＳ Ｐゴシック"/>
        <family val="3"/>
        <charset val="128"/>
      </rPr>
      <t>、郵便振替,大会出場時に入金して下さい。</t>
    </r>
    <rPh sb="1" eb="3">
      <t>カキ</t>
    </rPh>
    <rPh sb="3" eb="5">
      <t>ニュウキン</t>
    </rPh>
    <rPh sb="5" eb="8">
      <t>キカンチュウ</t>
    </rPh>
    <rPh sb="9" eb="11">
      <t>モウシコミ</t>
    </rPh>
    <rPh sb="11" eb="13">
      <t>キカン</t>
    </rPh>
    <rPh sb="14" eb="15">
      <t>コト</t>
    </rPh>
    <rPh sb="22" eb="24">
      <t>ユウビン</t>
    </rPh>
    <rPh sb="24" eb="26">
      <t>フリカエ</t>
    </rPh>
    <rPh sb="27" eb="29">
      <t>タイカイ</t>
    </rPh>
    <rPh sb="29" eb="31">
      <t>シュツジョウ</t>
    </rPh>
    <rPh sb="31" eb="32">
      <t>ジ</t>
    </rPh>
    <rPh sb="33" eb="35">
      <t>ニュウキン</t>
    </rPh>
    <rPh sb="37" eb="38">
      <t>クダ</t>
    </rPh>
    <phoneticPr fontId="4"/>
  </si>
  <si>
    <t>　※郵便振替利用の方は通信欄に開催日、大会名（プログレス戦男子）、申込者名、チーム名、</t>
    <rPh sb="28" eb="29">
      <t>セン</t>
    </rPh>
    <rPh sb="29" eb="31">
      <t>ダンシ</t>
    </rPh>
    <phoneticPr fontId="4"/>
  </si>
  <si>
    <t>　　申込人数を明記してください（00830-5-42990　スポーツ連盟愛知卓球協会）</t>
    <rPh sb="2" eb="4">
      <t>モウシコミ</t>
    </rPh>
    <rPh sb="4" eb="6">
      <t>ニンズウ</t>
    </rPh>
    <phoneticPr fontId="4"/>
  </si>
  <si>
    <t>入金期間</t>
    <rPh sb="0" eb="2">
      <t>ニュウキン</t>
    </rPh>
    <rPh sb="2" eb="4">
      <t>キカン</t>
    </rPh>
    <phoneticPr fontId="4"/>
  </si>
  <si>
    <r>
      <t>　 1/22（日）稲永SC　　12/24（土）～ 1/ 9（月）（</t>
    </r>
    <r>
      <rPr>
        <b/>
        <sz val="11"/>
        <color theme="1"/>
        <rFont val="ＭＳ Ｐゴシック"/>
        <family val="3"/>
        <charset val="128"/>
        <scheme val="minor"/>
      </rPr>
      <t>12/ 4（日）～12/23（金）は入金しないで下さい</t>
    </r>
    <r>
      <rPr>
        <sz val="11"/>
        <rFont val="ＭＳ Ｐゴシック"/>
        <family val="3"/>
        <charset val="128"/>
      </rPr>
      <t>）</t>
    </r>
    <rPh sb="7" eb="8">
      <t>ニチ</t>
    </rPh>
    <rPh sb="9" eb="11">
      <t>イナエイ</t>
    </rPh>
    <rPh sb="21" eb="22">
      <t>ド</t>
    </rPh>
    <rPh sb="30" eb="31">
      <t>ゲツ</t>
    </rPh>
    <rPh sb="39" eb="40">
      <t>ニチ</t>
    </rPh>
    <rPh sb="48" eb="49">
      <t>キン</t>
    </rPh>
    <rPh sb="51" eb="53">
      <t>ニュウキン</t>
    </rPh>
    <rPh sb="57" eb="58">
      <t>クダ</t>
    </rPh>
    <phoneticPr fontId="4"/>
  </si>
  <si>
    <r>
      <t>　 2/12（日）中SC　　　  1/14（土）～  1/29（日）（</t>
    </r>
    <r>
      <rPr>
        <b/>
        <sz val="11"/>
        <color theme="1"/>
        <rFont val="ＭＳ Ｐゴシック"/>
        <family val="3"/>
        <charset val="128"/>
        <scheme val="minor"/>
      </rPr>
      <t>12/24（土）～ 1/13（金）は入金しないで下さい</t>
    </r>
    <r>
      <rPr>
        <sz val="11"/>
        <rFont val="ＭＳ Ｐゴシック"/>
        <family val="3"/>
        <charset val="128"/>
      </rPr>
      <t>）</t>
    </r>
    <rPh sb="7" eb="8">
      <t>ニチ</t>
    </rPh>
    <rPh sb="9" eb="10">
      <t>ナカ</t>
    </rPh>
    <rPh sb="22" eb="23">
      <t>ド</t>
    </rPh>
    <rPh sb="32" eb="33">
      <t>ニチ</t>
    </rPh>
    <rPh sb="41" eb="42">
      <t>ド</t>
    </rPh>
    <rPh sb="50" eb="51">
      <t>キン</t>
    </rPh>
    <rPh sb="53" eb="55">
      <t>ニュウキン</t>
    </rPh>
    <rPh sb="59" eb="60">
      <t>クダ</t>
    </rPh>
    <phoneticPr fontId="4"/>
  </si>
  <si>
    <t>11</t>
    <phoneticPr fontId="4"/>
  </si>
  <si>
    <t>注意</t>
    <phoneticPr fontId="4"/>
  </si>
  <si>
    <t>　（１）大会の傷害事故は応急処置だけで責任は負いません。傷害保険は加入します。</t>
    <phoneticPr fontId="4"/>
  </si>
  <si>
    <t>　（２）加盟員は極力登録クラブ名の入った加盟登録ゼッケン着用のこと。</t>
    <rPh sb="4" eb="6">
      <t>カメイ</t>
    </rPh>
    <rPh sb="6" eb="7">
      <t>イン</t>
    </rPh>
    <rPh sb="8" eb="10">
      <t>キョクリョク</t>
    </rPh>
    <rPh sb="20" eb="22">
      <t>カメイ</t>
    </rPh>
    <rPh sb="22" eb="24">
      <t>トウロク</t>
    </rPh>
    <phoneticPr fontId="4"/>
  </si>
  <si>
    <t>　　非加盟員は、名前の確認できるゼッケン（20×25ｃｍ程度）の着用を厳守して下さい。</t>
    <rPh sb="2" eb="5">
      <t>ヒカメイ</t>
    </rPh>
    <rPh sb="5" eb="6">
      <t>イン</t>
    </rPh>
    <rPh sb="8" eb="10">
      <t>ナマエ</t>
    </rPh>
    <rPh sb="11" eb="13">
      <t>カクニン</t>
    </rPh>
    <phoneticPr fontId="4"/>
  </si>
  <si>
    <t>　（３）駐車台数に限りがあります。乗り合わせる、または公共交通機関をご利用下さい。</t>
    <phoneticPr fontId="4"/>
  </si>
  <si>
    <t>　（４）開場時間・入場方法等に変更がある場合には、３日前までにホームページに掲載します。</t>
    <rPh sb="4" eb="6">
      <t>カイジョウ</t>
    </rPh>
    <rPh sb="6" eb="8">
      <t>ジカン</t>
    </rPh>
    <rPh sb="9" eb="11">
      <t>ニュウジョウ</t>
    </rPh>
    <rPh sb="11" eb="13">
      <t>ホウホウ</t>
    </rPh>
    <rPh sb="13" eb="14">
      <t>トウ</t>
    </rPh>
    <rPh sb="15" eb="17">
      <t>ヘンコウ</t>
    </rPh>
    <rPh sb="20" eb="22">
      <t>バアイ</t>
    </rPh>
    <rPh sb="26" eb="27">
      <t>ニチ</t>
    </rPh>
    <rPh sb="27" eb="28">
      <t>マエ</t>
    </rPh>
    <rPh sb="38" eb="40">
      <t>ケイサイ</t>
    </rPh>
    <phoneticPr fontId="4"/>
  </si>
  <si>
    <t>12</t>
    <phoneticPr fontId="4"/>
  </si>
  <si>
    <t>感染対策</t>
    <rPh sb="0" eb="2">
      <t>カンセン</t>
    </rPh>
    <rPh sb="2" eb="4">
      <t>タイサク</t>
    </rPh>
    <phoneticPr fontId="4"/>
  </si>
  <si>
    <r>
      <t>　今期（2022年下半期）の間も以下の項目を</t>
    </r>
    <r>
      <rPr>
        <b/>
        <sz val="11"/>
        <color theme="1"/>
        <rFont val="ＭＳ Ｐゴシック"/>
        <family val="3"/>
        <charset val="128"/>
        <scheme val="minor"/>
      </rPr>
      <t>遵守する事が参加条件</t>
    </r>
    <r>
      <rPr>
        <sz val="11"/>
        <rFont val="ＭＳ Ｐゴシック"/>
        <family val="3"/>
        <charset val="128"/>
      </rPr>
      <t>です。</t>
    </r>
    <rPh sb="1" eb="3">
      <t>コンキ</t>
    </rPh>
    <rPh sb="8" eb="9">
      <t>ネン</t>
    </rPh>
    <rPh sb="9" eb="12">
      <t>シモハンキ</t>
    </rPh>
    <rPh sb="14" eb="15">
      <t>アイダ</t>
    </rPh>
    <rPh sb="16" eb="18">
      <t>イカ</t>
    </rPh>
    <rPh sb="19" eb="21">
      <t>コウモク</t>
    </rPh>
    <rPh sb="22" eb="24">
      <t>ジュンシュ</t>
    </rPh>
    <rPh sb="26" eb="27">
      <t>コト</t>
    </rPh>
    <rPh sb="28" eb="30">
      <t>サンカ</t>
    </rPh>
    <rPh sb="30" eb="32">
      <t>ジョウケン</t>
    </rPh>
    <phoneticPr fontId="4"/>
  </si>
  <si>
    <r>
      <t>　（１）</t>
    </r>
    <r>
      <rPr>
        <b/>
        <u/>
        <sz val="11"/>
        <color theme="1"/>
        <rFont val="ＭＳ Ｐゴシック"/>
        <family val="3"/>
        <charset val="128"/>
        <scheme val="minor"/>
      </rPr>
      <t>観覧席を含め</t>
    </r>
    <r>
      <rPr>
        <sz val="11"/>
        <rFont val="ＭＳ Ｐゴシック"/>
        <family val="3"/>
        <charset val="128"/>
      </rPr>
      <t>、出場者以外で入場が必要な場合は必ず事前に事務所へＦＡＸ下さい。</t>
    </r>
    <r>
      <rPr>
        <b/>
        <u/>
        <sz val="11"/>
        <color theme="1"/>
        <rFont val="ＭＳ Ｐゴシック"/>
        <family val="3"/>
        <charset val="128"/>
        <scheme val="minor"/>
      </rPr>
      <t/>
    </r>
    <phoneticPr fontId="4"/>
  </si>
  <si>
    <r>
      <t>　（２）選手以外も</t>
    </r>
    <r>
      <rPr>
        <b/>
        <u/>
        <sz val="11"/>
        <color theme="1"/>
        <rFont val="ＭＳ Ｐゴシック"/>
        <family val="3"/>
        <charset val="128"/>
        <scheme val="minor"/>
      </rPr>
      <t>全ての入場する人</t>
    </r>
    <r>
      <rPr>
        <sz val="11"/>
        <rFont val="ＭＳ Ｐゴシック"/>
        <family val="3"/>
        <charset val="128"/>
      </rPr>
      <t>が健康チェックシートの提出が必要です。</t>
    </r>
    <rPh sb="31" eb="33">
      <t>ヒツヨウ</t>
    </rPh>
    <phoneticPr fontId="4"/>
  </si>
  <si>
    <r>
      <t>　　　入場時の混雑を避ける為、ﾎｰﾑﾍﾟｰｼﾞからﾌﾟﾘﾝﾄｱｳﾄする等、</t>
    </r>
    <r>
      <rPr>
        <b/>
        <sz val="11"/>
        <color theme="1"/>
        <rFont val="ＭＳ Ｐゴシック"/>
        <family val="3"/>
        <charset val="128"/>
        <scheme val="minor"/>
      </rPr>
      <t>事前記入・持参</t>
    </r>
    <r>
      <rPr>
        <sz val="11"/>
        <rFont val="ＭＳ Ｐゴシック"/>
        <family val="3"/>
        <charset val="128"/>
      </rPr>
      <t>に協力下さい。</t>
    </r>
    <rPh sb="3" eb="5">
      <t>ニュウジョウ</t>
    </rPh>
    <rPh sb="5" eb="6">
      <t>ジ</t>
    </rPh>
    <rPh sb="7" eb="9">
      <t>コンザツ</t>
    </rPh>
    <rPh sb="10" eb="11">
      <t>サ</t>
    </rPh>
    <rPh sb="13" eb="14">
      <t>タメ</t>
    </rPh>
    <rPh sb="35" eb="36">
      <t>トウ</t>
    </rPh>
    <rPh sb="37" eb="38">
      <t>・</t>
    </rPh>
    <rPh sb="38" eb="41">
      <t>ジサンニ</t>
    </rPh>
    <rPh sb="41" eb="46">
      <t>キョウリョククダサイ</t>
    </rPh>
    <rPh sb="46" eb="47">
      <t>。</t>
    </rPh>
    <phoneticPr fontId="4"/>
  </si>
  <si>
    <t>　　　当日入場時、検温・個人番号のシートへの記入用に、（極力）黒ﾎﾞｰﾙﾍﾟﾝの持参も協力下さい。</t>
    <rPh sb="3" eb="5">
      <t>トウジツ</t>
    </rPh>
    <rPh sb="5" eb="8">
      <t>ニュウジョウジ</t>
    </rPh>
    <rPh sb="9" eb="11">
      <t>ケンオン</t>
    </rPh>
    <rPh sb="12" eb="14">
      <t>コジン</t>
    </rPh>
    <rPh sb="14" eb="16">
      <t>バンゴウ</t>
    </rPh>
    <rPh sb="22" eb="24">
      <t>キニュウ</t>
    </rPh>
    <rPh sb="24" eb="25">
      <t>ヨウ</t>
    </rPh>
    <rPh sb="28" eb="30">
      <t>キョクリョク</t>
    </rPh>
    <rPh sb="31" eb="32">
      <t>クロ</t>
    </rPh>
    <rPh sb="40" eb="42">
      <t>ジサン</t>
    </rPh>
    <rPh sb="43" eb="45">
      <t>キョウリョク</t>
    </rPh>
    <rPh sb="45" eb="46">
      <t>クダ</t>
    </rPh>
    <phoneticPr fontId="4"/>
  </si>
  <si>
    <r>
      <t>　（３）試合時以外は</t>
    </r>
    <r>
      <rPr>
        <b/>
        <sz val="11"/>
        <color theme="1"/>
        <rFont val="ＭＳ Ｐゴシック"/>
        <family val="3"/>
        <charset val="128"/>
        <scheme val="minor"/>
      </rPr>
      <t>不織布マスクを正しく着用</t>
    </r>
    <r>
      <rPr>
        <sz val="11"/>
        <rFont val="ＭＳ Ｐゴシック"/>
        <family val="3"/>
        <charset val="128"/>
      </rPr>
      <t>して下さい。</t>
    </r>
    <rPh sb="10" eb="11">
      <t>フ</t>
    </rPh>
    <rPh sb="11" eb="13">
      <t>オリヌノ</t>
    </rPh>
    <rPh sb="17" eb="18">
      <t>タダ</t>
    </rPh>
    <rPh sb="24" eb="25">
      <t>クダ</t>
    </rPh>
    <phoneticPr fontId="4"/>
  </si>
  <si>
    <t>　（４）タオルは卓球台やフェンスにかけずに、各自の鞄等から出し入れして下さい。</t>
    <rPh sb="8" eb="11">
      <t>タッキュウダイ</t>
    </rPh>
    <rPh sb="22" eb="24">
      <t>カクジ</t>
    </rPh>
    <rPh sb="25" eb="26">
      <t>カバン</t>
    </rPh>
    <rPh sb="26" eb="27">
      <t>トウ</t>
    </rPh>
    <rPh sb="29" eb="30">
      <t>ダ</t>
    </rPh>
    <rPh sb="31" eb="32">
      <t>イ</t>
    </rPh>
    <rPh sb="35" eb="36">
      <t>クダ</t>
    </rPh>
    <phoneticPr fontId="4"/>
  </si>
  <si>
    <r>
      <t>　（５）万一、大会後</t>
    </r>
    <r>
      <rPr>
        <b/>
        <sz val="11"/>
        <color theme="1"/>
        <rFont val="ＭＳ Ｐゴシック"/>
        <family val="3"/>
        <charset val="128"/>
        <scheme val="minor"/>
      </rPr>
      <t>２週間以内に</t>
    </r>
    <r>
      <rPr>
        <sz val="11"/>
        <rFont val="ＭＳ Ｐゴシック"/>
        <family val="3"/>
        <charset val="128"/>
      </rPr>
      <t>感染発覚した場合は、必ず連盟事務所へ連絡下さい。</t>
    </r>
    <rPh sb="4" eb="6">
      <t>マンイチ</t>
    </rPh>
    <rPh sb="7" eb="10">
      <t>タイカイゴ</t>
    </rPh>
    <rPh sb="11" eb="13">
      <t>シュウカン</t>
    </rPh>
    <rPh sb="13" eb="15">
      <t>イナイ</t>
    </rPh>
    <rPh sb="16" eb="18">
      <t>カンセン</t>
    </rPh>
    <rPh sb="18" eb="20">
      <t>ハッカク</t>
    </rPh>
    <rPh sb="22" eb="24">
      <t>バアイ</t>
    </rPh>
    <rPh sb="26" eb="27">
      <t>カナラ</t>
    </rPh>
    <rPh sb="28" eb="30">
      <t>レンメイ</t>
    </rPh>
    <rPh sb="30" eb="33">
      <t>ジムショ</t>
    </rPh>
    <rPh sb="34" eb="36">
      <t>レンラク</t>
    </rPh>
    <rPh sb="36" eb="37">
      <t>クダ</t>
    </rPh>
    <phoneticPr fontId="4"/>
  </si>
  <si>
    <t>2022-27・32</t>
    <phoneticPr fontId="4"/>
  </si>
  <si>
    <t>第２６回　愛知県卓球プログレスリーグ戦 (女子) 要項</t>
    <rPh sb="21" eb="23">
      <t>ジョシ</t>
    </rPh>
    <phoneticPr fontId="4"/>
  </si>
  <si>
    <t>主催</t>
    <phoneticPr fontId="4"/>
  </si>
  <si>
    <t>　　新日本スポーツ連盟愛知県連盟</t>
    <phoneticPr fontId="4"/>
  </si>
  <si>
    <t>日時</t>
    <phoneticPr fontId="4"/>
  </si>
  <si>
    <r>
      <rPr>
        <sz val="11"/>
        <color indexed="8"/>
        <rFont val="ＭＳ Ｐゴシック"/>
        <family val="3"/>
        <charset val="128"/>
      </rPr>
      <t>　２０２３年　１月　７日（土）</t>
    </r>
    <r>
      <rPr>
        <sz val="11"/>
        <rFont val="ＭＳ Ｐゴシック"/>
        <family val="3"/>
        <charset val="128"/>
      </rPr>
      <t>　　　　　開場 9:00 　　開会式 9:45～　　（女子）</t>
    </r>
    <rPh sb="13" eb="14">
      <t>ド</t>
    </rPh>
    <rPh sb="30" eb="33">
      <t>カイカイシキ</t>
    </rPh>
    <rPh sb="42" eb="44">
      <t>ジョシ</t>
    </rPh>
    <phoneticPr fontId="4"/>
  </si>
  <si>
    <t>会場</t>
    <phoneticPr fontId="4"/>
  </si>
  <si>
    <r>
      <t>　</t>
    </r>
    <r>
      <rPr>
        <sz val="11"/>
        <color indexed="8"/>
        <rFont val="ＭＳ Ｐゴシック"/>
        <family val="3"/>
        <charset val="128"/>
      </rPr>
      <t>昭和スポーツセンター第１･第２競技場</t>
    </r>
    <r>
      <rPr>
        <sz val="11"/>
        <rFont val="ＭＳ Ｐゴシック"/>
        <family val="3"/>
        <charset val="128"/>
      </rPr>
      <t>　　　　　　　　　　　　　地下鉄/桜通線「吹上」駅下車、徒歩8分</t>
    </r>
    <rPh sb="14" eb="15">
      <t>ダイ</t>
    </rPh>
    <phoneticPr fontId="4"/>
  </si>
  <si>
    <t>　　名古屋市昭和区吹上2丁目6番15号　　　　　　　　　　　　　　　　　　　　　　TEL　052-733-6831</t>
    <phoneticPr fontId="4"/>
  </si>
  <si>
    <t>日時</t>
    <phoneticPr fontId="4"/>
  </si>
  <si>
    <t>　中スポーツセンター第１・第2競技場　　　　　　　　　　　　　　　　　　　地下鉄/｢伏見｣下車､徒歩10分</t>
    <phoneticPr fontId="4"/>
  </si>
  <si>
    <t xml:space="preserve">  　名古屋市中区栄1丁目30番10号　　　　　　　　　　　　　　　　　　　　　　　　　TEL 052-232-2327</t>
    <phoneticPr fontId="4"/>
  </si>
  <si>
    <t>01</t>
    <phoneticPr fontId="4"/>
  </si>
  <si>
    <t>　どちらかを選択してください。(両方は不可)</t>
    <phoneticPr fontId="4"/>
  </si>
  <si>
    <t>02</t>
    <phoneticPr fontId="4"/>
  </si>
  <si>
    <t>　女子シングルス　１部（上級）～５部（初級）</t>
    <rPh sb="1" eb="3">
      <t>ジョシ</t>
    </rPh>
    <rPh sb="12" eb="14">
      <t>ジョウキュウ</t>
    </rPh>
    <rPh sb="19" eb="21">
      <t>ショキュウ</t>
    </rPh>
    <phoneticPr fontId="4"/>
  </si>
  <si>
    <t>03</t>
    <phoneticPr fontId="4"/>
  </si>
  <si>
    <t>　（１）個人ﾘｰｸﾞ戦の部と同部へ申込むこと。個人ﾘｰｸﾞの昇降につながります。</t>
    <phoneticPr fontId="4"/>
  </si>
  <si>
    <t>　（４）競技運営の都合上部を変更、参加の少ない部は併合して行う事があります。</t>
    <phoneticPr fontId="4"/>
  </si>
  <si>
    <t>05</t>
    <phoneticPr fontId="4"/>
  </si>
  <si>
    <t>06</t>
    <phoneticPr fontId="4"/>
  </si>
  <si>
    <t>表彰</t>
    <phoneticPr fontId="4"/>
  </si>
  <si>
    <t>　 1/ 7（土）　昭和SC　157名、　 2/12（日）　中SCは男女合計で157名</t>
    <rPh sb="7" eb="8">
      <t>ド</t>
    </rPh>
    <rPh sb="10" eb="12">
      <t>ショウワ</t>
    </rPh>
    <rPh sb="18" eb="19">
      <t>メイ</t>
    </rPh>
    <rPh sb="27" eb="28">
      <t>ニチ</t>
    </rPh>
    <rPh sb="30" eb="31">
      <t>ナカ</t>
    </rPh>
    <rPh sb="34" eb="36">
      <t>ダンジョ</t>
    </rPh>
    <rPh sb="36" eb="38">
      <t>ゴウケイ</t>
    </rPh>
    <rPh sb="42" eb="43">
      <t>メイ</t>
    </rPh>
    <phoneticPr fontId="4"/>
  </si>
  <si>
    <t>09</t>
    <phoneticPr fontId="4"/>
  </si>
  <si>
    <t>　 1/ 7（土）昭和SC　　11/20（日）～12/4（日）一次　12/18（日）最終締切</t>
    <rPh sb="7" eb="8">
      <t>ド</t>
    </rPh>
    <rPh sb="9" eb="11">
      <t>ショウワ</t>
    </rPh>
    <rPh sb="21" eb="22">
      <t>ニチ</t>
    </rPh>
    <rPh sb="29" eb="30">
      <t>ニチ</t>
    </rPh>
    <rPh sb="40" eb="41">
      <t>ニチ</t>
    </rPh>
    <phoneticPr fontId="4"/>
  </si>
  <si>
    <t>　 2/12（日）中SC　　　12/24（土）～ 1/ 8（日）一次　 1/22（日）最終締切</t>
    <rPh sb="7" eb="8">
      <t>ニチ</t>
    </rPh>
    <rPh sb="9" eb="10">
      <t>ナカ</t>
    </rPh>
    <rPh sb="21" eb="22">
      <t>ド</t>
    </rPh>
    <rPh sb="30" eb="31">
      <t>ニチ</t>
    </rPh>
    <rPh sb="41" eb="42">
      <t>ニチ</t>
    </rPh>
    <phoneticPr fontId="4"/>
  </si>
  <si>
    <t>10</t>
    <phoneticPr fontId="4"/>
  </si>
  <si>
    <t>　※郵便振替利用の方は通信欄に開催日、大会名（プログレス戦女子）、申込者名、チーム名、</t>
    <rPh sb="28" eb="29">
      <t>セン</t>
    </rPh>
    <rPh sb="29" eb="31">
      <t>ジョシ</t>
    </rPh>
    <phoneticPr fontId="4"/>
  </si>
  <si>
    <r>
      <t>　 1/ 7（土）昭和SC　　12/10（土）～12/25（日）（</t>
    </r>
    <r>
      <rPr>
        <b/>
        <sz val="11"/>
        <color theme="1"/>
        <rFont val="ＭＳ Ｐゴシック"/>
        <family val="3"/>
        <charset val="128"/>
        <scheme val="minor"/>
      </rPr>
      <t>11/20（日）～12/ 9（金）は入金しないで下さい</t>
    </r>
    <r>
      <rPr>
        <sz val="11"/>
        <rFont val="ＭＳ Ｐゴシック"/>
        <family val="3"/>
        <charset val="128"/>
      </rPr>
      <t>）</t>
    </r>
    <rPh sb="7" eb="8">
      <t>ド</t>
    </rPh>
    <rPh sb="9" eb="11">
      <t>ショウワ</t>
    </rPh>
    <rPh sb="21" eb="22">
      <t>ド</t>
    </rPh>
    <rPh sb="30" eb="31">
      <t>ニチ</t>
    </rPh>
    <rPh sb="39" eb="40">
      <t>ニチ</t>
    </rPh>
    <rPh sb="48" eb="49">
      <t>キン</t>
    </rPh>
    <rPh sb="51" eb="53">
      <t>ニュウキン</t>
    </rPh>
    <rPh sb="57" eb="58">
      <t>クダ</t>
    </rPh>
    <phoneticPr fontId="4"/>
  </si>
  <si>
    <t>注意</t>
    <phoneticPr fontId="4"/>
  </si>
  <si>
    <t>　（３）駐車台数に限りがあります。乗り合わせる、または公共交通機関をご利用下さい。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</si>
</sst>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176" formatCode="m/d;@"/>
    <numFmt numFmtId="178" formatCode="m/d"/>
    <numFmt numFmtId="179" formatCode="0_);[Red]\(0\)"/>
    <numFmt numFmtId="180" formatCode="#,###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ＪＳ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0" borderId="0"/>
  </cellStyleXfs>
  <cellXfs count="225">
    <xf numFmtId="0" fontId="0" fillId="0" borderId="0" xfId="0">
      <alignment vertical="center"/>
    </xf>
    <xf numFmtId="180" fontId="9" fillId="2" borderId="1" xfId="1" applyNumberFormat="1" applyFont="1" applyFill="1" applyBorder="1" applyAlignment="1" applyProtection="1">
      <alignment horizontal="center" vertical="center"/>
    </xf>
    <xf numFmtId="180" fontId="9" fillId="3" borderId="1" xfId="1" applyNumberFormat="1" applyFont="1" applyFill="1" applyBorder="1" applyAlignment="1" applyProtection="1">
      <alignment horizontal="center" vertical="center"/>
    </xf>
    <xf numFmtId="0" fontId="0" fillId="4" borderId="0" xfId="0" applyFill="1" applyProtection="1">
      <alignment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shrinkToFit="1"/>
    </xf>
    <xf numFmtId="0" fontId="0" fillId="4" borderId="0" xfId="0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center"/>
    </xf>
    <xf numFmtId="0" fontId="0" fillId="0" borderId="0" xfId="0" applyFill="1" applyProtection="1">
      <alignment vertical="center"/>
    </xf>
    <xf numFmtId="0" fontId="1" fillId="4" borderId="0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0" fontId="1" fillId="4" borderId="0" xfId="0" applyFont="1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 wrapText="1"/>
    </xf>
    <xf numFmtId="180" fontId="0" fillId="4" borderId="1" xfId="0" applyNumberFormat="1" applyFill="1" applyBorder="1" applyProtection="1">
      <alignment vertical="center"/>
    </xf>
    <xf numFmtId="0" fontId="0" fillId="4" borderId="0" xfId="0" applyFill="1" applyBorder="1" applyAlignment="1" applyProtection="1">
      <alignment horizontal="left" vertical="center"/>
      <protection locked="0"/>
    </xf>
    <xf numFmtId="49" fontId="0" fillId="4" borderId="0" xfId="0" applyNumberFormat="1" applyFill="1" applyBorder="1" applyAlignment="1" applyProtection="1">
      <alignment horizontal="left" vertical="center"/>
      <protection locked="0"/>
    </xf>
    <xf numFmtId="0" fontId="8" fillId="4" borderId="0" xfId="0" applyFont="1" applyFill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 applyProtection="1">
      <alignment vertical="center"/>
    </xf>
    <xf numFmtId="178" fontId="1" fillId="5" borderId="5" xfId="0" applyNumberFormat="1" applyFont="1" applyFill="1" applyBorder="1" applyAlignment="1">
      <alignment horizontal="center" vertical="center" wrapText="1"/>
    </xf>
    <xf numFmtId="178" fontId="0" fillId="6" borderId="1" xfId="0" applyNumberFormat="1" applyFill="1" applyBorder="1" applyAlignment="1">
      <alignment horizontal="center" vertical="center" shrinkToFit="1"/>
    </xf>
    <xf numFmtId="178" fontId="1" fillId="5" borderId="5" xfId="0" applyNumberFormat="1" applyFont="1" applyFill="1" applyBorder="1" applyAlignment="1">
      <alignment horizontal="center" vertical="center" wrapText="1" shrinkToFit="1"/>
    </xf>
    <xf numFmtId="0" fontId="1" fillId="0" borderId="0" xfId="0" applyFont="1">
      <alignment vertical="center"/>
    </xf>
    <xf numFmtId="0" fontId="0" fillId="4" borderId="0" xfId="0" applyFill="1" applyBorder="1" applyAlignment="1">
      <alignment horizontal="center" vertical="center" shrinkToFit="1"/>
    </xf>
    <xf numFmtId="176" fontId="16" fillId="4" borderId="0" xfId="0" applyNumberFormat="1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78" fontId="1" fillId="7" borderId="1" xfId="0" applyNumberFormat="1" applyFont="1" applyFill="1" applyBorder="1" applyAlignment="1">
      <alignment horizontal="center" vertical="center" wrapText="1" shrinkToFit="1"/>
    </xf>
    <xf numFmtId="0" fontId="1" fillId="7" borderId="1" xfId="0" applyFont="1" applyFill="1" applyBorder="1" applyAlignment="1">
      <alignment horizontal="center" vertical="center" wrapText="1" shrinkToFit="1"/>
    </xf>
    <xf numFmtId="0" fontId="1" fillId="7" borderId="1" xfId="0" applyFont="1" applyFill="1" applyBorder="1" applyAlignment="1">
      <alignment vertical="center" wrapText="1" shrinkToFit="1"/>
    </xf>
    <xf numFmtId="178" fontId="1" fillId="6" borderId="1" xfId="0" applyNumberFormat="1" applyFont="1" applyFill="1" applyBorder="1" applyAlignment="1" applyProtection="1">
      <alignment horizontal="center" vertical="center" wrapText="1" shrinkToFit="1"/>
    </xf>
    <xf numFmtId="178" fontId="0" fillId="6" borderId="1" xfId="0" applyNumberFormat="1" applyFill="1" applyBorder="1" applyAlignment="1" applyProtection="1">
      <alignment horizontal="center" vertical="center" wrapText="1" shrinkToFit="1"/>
    </xf>
    <xf numFmtId="178" fontId="0" fillId="6" borderId="1" xfId="0" applyNumberFormat="1" applyFont="1" applyFill="1" applyBorder="1" applyAlignment="1" applyProtection="1">
      <alignment horizontal="center" vertical="center" wrapText="1" shrinkToFit="1"/>
    </xf>
    <xf numFmtId="0" fontId="1" fillId="7" borderId="1" xfId="0" applyFont="1" applyFill="1" applyBorder="1" applyAlignment="1">
      <alignment horizontal="center" vertical="center" wrapText="1"/>
    </xf>
    <xf numFmtId="178" fontId="0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79" fontId="0" fillId="2" borderId="6" xfId="0" applyNumberFormat="1" applyFont="1" applyFill="1" applyBorder="1" applyAlignment="1">
      <alignment horizontal="center" vertical="center" wrapText="1"/>
    </xf>
    <xf numFmtId="179" fontId="0" fillId="3" borderId="6" xfId="0" applyNumberFormat="1" applyFont="1" applyFill="1" applyBorder="1" applyAlignment="1">
      <alignment horizontal="center" vertical="center" wrapText="1"/>
    </xf>
    <xf numFmtId="179" fontId="0" fillId="0" borderId="6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178" fontId="0" fillId="7" borderId="1" xfId="0" applyNumberForma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vertical="center" shrinkToFit="1"/>
    </xf>
    <xf numFmtId="178" fontId="1" fillId="4" borderId="1" xfId="0" applyNumberFormat="1" applyFont="1" applyFill="1" applyBorder="1" applyAlignment="1">
      <alignment horizontal="center" vertical="center" shrinkToFit="1"/>
    </xf>
    <xf numFmtId="180" fontId="0" fillId="0" borderId="1" xfId="0" applyNumberFormat="1" applyFill="1" applyBorder="1" applyAlignment="1">
      <alignment vertical="center" shrinkToFit="1"/>
    </xf>
    <xf numFmtId="180" fontId="0" fillId="4" borderId="1" xfId="0" applyNumberFormat="1" applyFill="1" applyBorder="1" applyAlignment="1">
      <alignment vertical="center" shrinkToFit="1"/>
    </xf>
    <xf numFmtId="42" fontId="2" fillId="4" borderId="1" xfId="0" applyNumberFormat="1" applyFont="1" applyFill="1" applyBorder="1" applyAlignment="1">
      <alignment horizontal="center" vertical="center" shrinkToFit="1"/>
    </xf>
    <xf numFmtId="178" fontId="11" fillId="0" borderId="1" xfId="0" applyNumberFormat="1" applyFont="1" applyFill="1" applyBorder="1" applyAlignment="1">
      <alignment horizontal="center" vertical="center" shrinkToFit="1"/>
    </xf>
    <xf numFmtId="180" fontId="9" fillId="0" borderId="1" xfId="1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180" fontId="0" fillId="4" borderId="1" xfId="0" applyNumberFormat="1" applyFont="1" applyFill="1" applyBorder="1" applyAlignment="1">
      <alignment vertical="center" shrinkToFit="1"/>
    </xf>
    <xf numFmtId="0" fontId="1" fillId="4" borderId="0" xfId="0" applyFont="1" applyFill="1" applyBorder="1" applyAlignment="1">
      <alignment vertical="center" shrinkToFit="1"/>
    </xf>
    <xf numFmtId="0" fontId="0" fillId="4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180" fontId="1" fillId="4" borderId="0" xfId="0" applyNumberFormat="1" applyFont="1" applyFill="1" applyBorder="1" applyAlignment="1">
      <alignment vertical="center" shrinkToFit="1"/>
    </xf>
    <xf numFmtId="0" fontId="0" fillId="4" borderId="0" xfId="0" applyFont="1" applyFill="1" applyProtection="1">
      <alignment vertical="center"/>
    </xf>
    <xf numFmtId="0" fontId="2" fillId="4" borderId="2" xfId="0" applyFont="1" applyFill="1" applyBorder="1" applyAlignment="1" applyProtection="1">
      <alignment horizontal="center" vertical="center"/>
    </xf>
    <xf numFmtId="0" fontId="0" fillId="4" borderId="0" xfId="0" applyFont="1" applyFill="1">
      <alignment vertical="center"/>
    </xf>
    <xf numFmtId="0" fontId="4" fillId="4" borderId="2" xfId="0" applyFont="1" applyFill="1" applyBorder="1" applyProtection="1">
      <alignment vertical="center"/>
    </xf>
    <xf numFmtId="49" fontId="16" fillId="4" borderId="0" xfId="0" applyNumberFormat="1" applyFont="1" applyFill="1" applyBorder="1" applyAlignment="1" applyProtection="1">
      <alignment horizontal="center" vertical="center"/>
    </xf>
    <xf numFmtId="0" fontId="0" fillId="4" borderId="1" xfId="0" applyNumberFormat="1" applyFill="1" applyBorder="1" applyProtection="1">
      <alignment vertical="center"/>
    </xf>
    <xf numFmtId="0" fontId="16" fillId="5" borderId="15" xfId="0" applyFont="1" applyFill="1" applyBorder="1" applyAlignment="1">
      <alignment horizontal="center" vertical="center" shrinkToFit="1"/>
    </xf>
    <xf numFmtId="0" fontId="16" fillId="5" borderId="4" xfId="0" applyFont="1" applyFill="1" applyBorder="1" applyAlignment="1">
      <alignment horizontal="center" vertical="center" shrinkToFit="1"/>
    </xf>
    <xf numFmtId="0" fontId="16" fillId="5" borderId="16" xfId="0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5" borderId="35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shrinkToFit="1"/>
    </xf>
    <xf numFmtId="0" fontId="0" fillId="5" borderId="21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 shrinkToFit="1"/>
    </xf>
    <xf numFmtId="0" fontId="0" fillId="5" borderId="31" xfId="0" applyFill="1" applyBorder="1" applyAlignment="1">
      <alignment horizontal="center" vertical="center" shrinkToFit="1"/>
    </xf>
    <xf numFmtId="0" fontId="0" fillId="5" borderId="31" xfId="0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4" borderId="13" xfId="0" applyFill="1" applyBorder="1" applyAlignment="1" applyProtection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42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7" fillId="4" borderId="13" xfId="2" applyFill="1" applyBorder="1" applyAlignment="1">
      <alignment horizontal="center" vertical="center" shrinkToFit="1"/>
    </xf>
    <xf numFmtId="42" fontId="2" fillId="4" borderId="13" xfId="2" applyNumberFormat="1" applyFont="1" applyFill="1" applyBorder="1" applyAlignment="1">
      <alignment horizontal="center" vertical="center"/>
    </xf>
    <xf numFmtId="0" fontId="2" fillId="4" borderId="13" xfId="2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49" fontId="16" fillId="4" borderId="2" xfId="0" applyNumberFormat="1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56" fontId="16" fillId="4" borderId="8" xfId="0" applyNumberFormat="1" applyFont="1" applyFill="1" applyBorder="1" applyAlignment="1">
      <alignment horizontal="center" vertical="center"/>
    </xf>
    <xf numFmtId="42" fontId="0" fillId="4" borderId="21" xfId="0" applyNumberFormat="1" applyFill="1" applyBorder="1" applyAlignment="1">
      <alignment horizontal="center" vertical="center"/>
    </xf>
    <xf numFmtId="0" fontId="0" fillId="5" borderId="13" xfId="0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center" vertical="center"/>
    </xf>
    <xf numFmtId="49" fontId="0" fillId="5" borderId="4" xfId="0" applyNumberFormat="1" applyFill="1" applyBorder="1" applyAlignment="1" applyProtection="1">
      <alignment horizontal="left" vertical="center"/>
      <protection locked="0"/>
    </xf>
    <xf numFmtId="0" fontId="0" fillId="4" borderId="15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16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shrinkToFit="1"/>
    </xf>
    <xf numFmtId="0" fontId="0" fillId="4" borderId="4" xfId="0" applyFill="1" applyBorder="1" applyAlignment="1" applyProtection="1">
      <alignment horizontal="center" vertical="center" shrinkToFit="1"/>
    </xf>
    <xf numFmtId="0" fontId="0" fillId="4" borderId="16" xfId="0" applyFill="1" applyBorder="1" applyAlignment="1" applyProtection="1">
      <alignment horizontal="center" vertical="center" shrinkToFit="1"/>
    </xf>
    <xf numFmtId="0" fontId="0" fillId="4" borderId="16" xfId="0" applyFill="1" applyBorder="1" applyAlignment="1" applyProtection="1">
      <alignment horizontal="left" vertical="center"/>
    </xf>
    <xf numFmtId="0" fontId="0" fillId="4" borderId="2" xfId="0" applyFill="1" applyBorder="1" applyAlignment="1" applyProtection="1">
      <alignment horizontal="left" vertical="center"/>
    </xf>
    <xf numFmtId="176" fontId="15" fillId="4" borderId="15" xfId="0" applyNumberFormat="1" applyFont="1" applyFill="1" applyBorder="1" applyAlignment="1" applyProtection="1">
      <alignment horizontal="center" vertical="center"/>
    </xf>
    <xf numFmtId="176" fontId="15" fillId="4" borderId="4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left" vertical="center" wrapText="1"/>
    </xf>
    <xf numFmtId="0" fontId="0" fillId="4" borderId="0" xfId="0" applyFill="1" applyBorder="1" applyAlignment="1" applyProtection="1">
      <alignment horizontal="left" vertical="center"/>
    </xf>
    <xf numFmtId="0" fontId="0" fillId="2" borderId="18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42" fontId="0" fillId="4" borderId="18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0" fontId="0" fillId="4" borderId="10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11" xfId="0" applyFill="1" applyBorder="1" applyAlignment="1">
      <alignment horizontal="left" vertical="top"/>
    </xf>
    <xf numFmtId="0" fontId="0" fillId="4" borderId="12" xfId="0" applyFill="1" applyBorder="1" applyAlignment="1">
      <alignment horizontal="left" vertical="top"/>
    </xf>
    <xf numFmtId="0" fontId="0" fillId="4" borderId="13" xfId="0" applyFill="1" applyBorder="1" applyAlignment="1">
      <alignment horizontal="left" vertical="top"/>
    </xf>
    <xf numFmtId="0" fontId="0" fillId="4" borderId="14" xfId="0" applyFill="1" applyBorder="1" applyAlignment="1">
      <alignment horizontal="left" vertical="top"/>
    </xf>
    <xf numFmtId="0" fontId="0" fillId="5" borderId="1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176" fontId="16" fillId="4" borderId="15" xfId="0" applyNumberFormat="1" applyFont="1" applyFill="1" applyBorder="1" applyAlignment="1" applyProtection="1">
      <alignment horizontal="center" vertical="center"/>
    </xf>
    <xf numFmtId="176" fontId="16" fillId="4" borderId="4" xfId="0" applyNumberFormat="1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0" fillId="5" borderId="1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49" fontId="19" fillId="0" borderId="0" xfId="0" applyNumberFormat="1" applyFont="1" applyFill="1" applyAlignment="1">
      <alignment vertical="center" shrinkToFit="1"/>
    </xf>
    <xf numFmtId="0" fontId="19" fillId="0" borderId="0" xfId="0" applyFont="1" applyAlignment="1">
      <alignment vertical="center" shrinkToFit="1"/>
    </xf>
    <xf numFmtId="49" fontId="20" fillId="0" borderId="0" xfId="0" applyNumberFormat="1" applyFont="1" applyFill="1" applyAlignment="1">
      <alignment horizontal="right" vertical="center" shrinkToFit="1"/>
    </xf>
    <xf numFmtId="0" fontId="20" fillId="0" borderId="0" xfId="0" applyFont="1" applyFill="1" applyAlignment="1">
      <alignment horizontal="right" vertical="center" shrinkToFit="1"/>
    </xf>
    <xf numFmtId="0" fontId="0" fillId="0" borderId="0" xfId="0" applyFill="1" applyAlignment="1">
      <alignment vertical="center" shrinkToFit="1"/>
    </xf>
    <xf numFmtId="0" fontId="20" fillId="0" borderId="0" xfId="0" applyFont="1" applyFill="1" applyAlignment="1">
      <alignment horizontal="right" vertical="center" shrinkToFit="1"/>
    </xf>
    <xf numFmtId="49" fontId="21" fillId="0" borderId="0" xfId="0" applyNumberFormat="1" applyFont="1" applyFill="1" applyAlignment="1">
      <alignment horizontal="center" vertical="center" shrinkToFit="1"/>
    </xf>
    <xf numFmtId="49" fontId="21" fillId="0" borderId="0" xfId="0" applyNumberFormat="1" applyFont="1" applyFill="1" applyAlignment="1">
      <alignment horizontal="center" vertical="center" shrinkToFit="1"/>
    </xf>
    <xf numFmtId="49" fontId="21" fillId="0" borderId="0" xfId="0" applyNumberFormat="1" applyFont="1" applyFill="1" applyAlignment="1">
      <alignment horizontal="justify" vertical="center" shrinkToFit="1"/>
    </xf>
    <xf numFmtId="49" fontId="0" fillId="0" borderId="0" xfId="0" applyNumberFormat="1" applyFont="1" applyFill="1" applyAlignment="1">
      <alignment horizontal="right" vertical="center" shrinkToFit="1"/>
    </xf>
    <xf numFmtId="49" fontId="0" fillId="0" borderId="0" xfId="0" applyNumberFormat="1" applyFont="1" applyFill="1" applyAlignment="1">
      <alignment horizontal="justify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ont="1" applyFill="1" applyAlignment="1">
      <alignment horizontal="right" vertical="center" shrinkToFit="1"/>
    </xf>
    <xf numFmtId="49" fontId="0" fillId="0" borderId="0" xfId="0" applyNumberFormat="1" applyFont="1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ont="1" applyFill="1" applyAlignment="1">
      <alignment horizontal="right" vertical="center" shrinkToFit="1"/>
    </xf>
    <xf numFmtId="49" fontId="0" fillId="0" borderId="0" xfId="0" applyNumberFormat="1" applyFont="1" applyFill="1" applyAlignment="1">
      <alignment vertical="center" shrinkToFit="1"/>
    </xf>
    <xf numFmtId="49" fontId="22" fillId="0" borderId="0" xfId="0" quotePrefix="1" applyNumberFormat="1" applyFont="1" applyFill="1" applyAlignment="1">
      <alignment horizontal="right" vertical="center" shrinkToFit="1"/>
    </xf>
    <xf numFmtId="49" fontId="22" fillId="0" borderId="0" xfId="0" applyNumberFormat="1" applyFont="1" applyFill="1" applyAlignment="1">
      <alignment horizontal="distributed" vertical="center" shrinkToFit="1"/>
    </xf>
    <xf numFmtId="0" fontId="22" fillId="0" borderId="0" xfId="0" applyFont="1" applyFill="1" applyAlignment="1">
      <alignment horizontal="distributed" vertical="center" shrinkToFit="1"/>
    </xf>
    <xf numFmtId="49" fontId="0" fillId="0" borderId="0" xfId="0" applyNumberFormat="1" applyFill="1" applyAlignment="1">
      <alignment vertical="center" shrinkToFit="1"/>
    </xf>
    <xf numFmtId="49" fontId="0" fillId="0" borderId="0" xfId="0" applyNumberFormat="1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22" fillId="0" borderId="0" xfId="0" applyFont="1" applyFill="1" applyAlignment="1">
      <alignment horizontal="right" vertical="center" shrinkToFit="1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22" fillId="0" borderId="0" xfId="0" applyNumberFormat="1" applyFont="1" applyFill="1" applyAlignment="1">
      <alignment horizontal="right" vertical="center" shrinkToFit="1"/>
    </xf>
    <xf numFmtId="49" fontId="22" fillId="0" borderId="0" xfId="0" applyNumberFormat="1" applyFont="1" applyFill="1" applyAlignment="1">
      <alignment horizontal="distributed"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ont="1" applyAlignment="1">
      <alignment vertical="center" shrinkToFit="1"/>
    </xf>
    <xf numFmtId="49" fontId="22" fillId="0" borderId="0" xfId="0" quotePrefix="1" applyNumberFormat="1" applyFont="1" applyFill="1" applyAlignment="1">
      <alignment horizontal="right" vertical="center" shrinkToFit="1"/>
    </xf>
    <xf numFmtId="49" fontId="10" fillId="0" borderId="0" xfId="0" applyNumberFormat="1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22" fillId="0" borderId="0" xfId="0" applyFont="1" applyFill="1" applyAlignment="1">
      <alignment horizontal="right" vertical="center" shrinkToFit="1"/>
    </xf>
    <xf numFmtId="49" fontId="22" fillId="0" borderId="0" xfId="0" applyNumberFormat="1" applyFont="1" applyFill="1" applyAlignment="1">
      <alignment vertical="center" shrinkToFit="1"/>
    </xf>
    <xf numFmtId="0" fontId="22" fillId="0" borderId="0" xfId="0" applyFont="1" applyFill="1" applyAlignment="1">
      <alignment horizontal="distributed" vertical="center" shrinkToFit="1"/>
    </xf>
    <xf numFmtId="49" fontId="22" fillId="0" borderId="0" xfId="0" quotePrefix="1" applyNumberFormat="1" applyFont="1" applyFill="1" applyAlignment="1">
      <alignment horizontal="center" vertical="center" shrinkToFit="1"/>
    </xf>
    <xf numFmtId="49" fontId="22" fillId="0" borderId="0" xfId="0" applyNumberFormat="1" applyFont="1" applyFill="1" applyAlignment="1">
      <alignment horizontal="center" vertical="center" shrinkToFit="1"/>
    </xf>
    <xf numFmtId="49" fontId="22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distributed" vertical="center" shrinkToFit="1"/>
    </xf>
    <xf numFmtId="49" fontId="24" fillId="0" borderId="0" xfId="0" applyNumberFormat="1" applyFont="1" applyFill="1" applyAlignment="1">
      <alignment horizontal="distributed" vertical="center" shrinkToFit="1"/>
    </xf>
    <xf numFmtId="0" fontId="24" fillId="0" borderId="0" xfId="0" applyFont="1" applyFill="1" applyAlignment="1">
      <alignment horizontal="distributed" vertical="center" shrinkToFit="1"/>
    </xf>
    <xf numFmtId="49" fontId="25" fillId="0" borderId="0" xfId="0" applyNumberFormat="1" applyFont="1" applyFill="1" applyAlignment="1">
      <alignment vertical="center" shrinkToFit="1"/>
    </xf>
    <xf numFmtId="0" fontId="25" fillId="0" borderId="0" xfId="0" applyFont="1" applyFill="1" applyAlignment="1">
      <alignment vertical="center" shrinkToFit="1"/>
    </xf>
    <xf numFmtId="0" fontId="22" fillId="0" borderId="0" xfId="0" applyFont="1" applyFill="1" applyAlignment="1">
      <alignment vertical="center" shrinkToFit="1"/>
    </xf>
    <xf numFmtId="49" fontId="0" fillId="0" borderId="0" xfId="0" applyNumberFormat="1" applyFont="1" applyAlignment="1">
      <alignment vertical="center" shrinkToFit="1"/>
    </xf>
    <xf numFmtId="49" fontId="27" fillId="0" borderId="0" xfId="0" applyNumberFormat="1" applyFont="1" applyFill="1" applyAlignment="1">
      <alignment vertical="center" shrinkToFit="1"/>
    </xf>
    <xf numFmtId="0" fontId="27" fillId="0" borderId="0" xfId="0" applyFont="1" applyAlignment="1">
      <alignment vertical="center" shrinkToFit="1"/>
    </xf>
  </cellXfs>
  <cellStyles count="5">
    <cellStyle name="桁区切り" xfId="1" builtinId="6"/>
    <cellStyle name="標準" xfId="0" builtinId="0"/>
    <cellStyle name="標準 2" xfId="2"/>
    <cellStyle name="標準 2 2" xfId="3"/>
    <cellStyle name="標準 3" xfId="4"/>
  </cellStyles>
  <dxfs count="13"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0"/>
  <sheetViews>
    <sheetView showGridLines="0" showRowColHeaders="0" showRuler="0" view="pageLayout" zoomScaleNormal="100" workbookViewId="0">
      <selection activeCell="F36" sqref="F36:AR39"/>
    </sheetView>
  </sheetViews>
  <sheetFormatPr defaultRowHeight="13.5"/>
  <cols>
    <col min="1" max="44" width="2.125" style="221" customWidth="1"/>
    <col min="45" max="50" width="2.125" style="181" customWidth="1"/>
    <col min="51" max="16384" width="9" style="181"/>
  </cols>
  <sheetData>
    <row r="1" spans="1:44" ht="3.75" customHeight="1">
      <c r="A1" s="177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9" t="s">
        <v>79</v>
      </c>
      <c r="AO1" s="180"/>
      <c r="AP1" s="180"/>
      <c r="AQ1" s="180"/>
      <c r="AR1" s="180"/>
    </row>
    <row r="2" spans="1:44" ht="3.75" customHeight="1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80"/>
      <c r="AO2" s="180"/>
      <c r="AP2" s="180"/>
      <c r="AQ2" s="180"/>
      <c r="AR2" s="180"/>
    </row>
    <row r="3" spans="1:44" ht="3.75" customHeight="1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80"/>
      <c r="AO3" s="180"/>
      <c r="AP3" s="180"/>
      <c r="AQ3" s="180"/>
      <c r="AR3" s="180"/>
    </row>
    <row r="4" spans="1:44" ht="3.75" customHeight="1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82"/>
      <c r="AO4" s="182"/>
      <c r="AP4" s="182"/>
      <c r="AQ4" s="182"/>
      <c r="AR4" s="182"/>
    </row>
    <row r="5" spans="1:44" ht="3.75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82"/>
      <c r="AO5" s="182"/>
      <c r="AP5" s="182"/>
      <c r="AQ5" s="182"/>
      <c r="AR5" s="182"/>
    </row>
    <row r="6" spans="1:44" ht="3.75" customHeight="1">
      <c r="A6" s="183" t="s">
        <v>80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</row>
    <row r="7" spans="1:44" ht="3.75" customHeight="1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</row>
    <row r="8" spans="1:44" ht="3.75" customHeight="1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</row>
    <row r="9" spans="1:44" ht="3.75" customHeight="1">
      <c r="A9" s="183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</row>
    <row r="10" spans="1:44" ht="3.75" customHeight="1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</row>
    <row r="11" spans="1:44" ht="3.75" customHeight="1">
      <c r="A11" s="184"/>
      <c r="B11" s="185"/>
      <c r="C11" s="185"/>
      <c r="D11" s="185"/>
      <c r="E11" s="185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</row>
    <row r="12" spans="1:44" ht="3.75" customHeight="1">
      <c r="A12" s="186"/>
      <c r="B12" s="187"/>
      <c r="C12" s="187"/>
      <c r="D12" s="187"/>
      <c r="E12" s="187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</row>
    <row r="13" spans="1:44" ht="3.75" customHeight="1">
      <c r="A13" s="186"/>
      <c r="B13" s="187"/>
      <c r="C13" s="187"/>
      <c r="D13" s="187"/>
      <c r="E13" s="187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9"/>
      <c r="R13" s="189"/>
      <c r="S13" s="189"/>
      <c r="T13" s="189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</row>
    <row r="14" spans="1:44" ht="3.75" customHeight="1">
      <c r="A14" s="186"/>
      <c r="B14" s="187"/>
      <c r="C14" s="187"/>
      <c r="D14" s="187"/>
      <c r="E14" s="187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9"/>
      <c r="R14" s="189"/>
      <c r="S14" s="189"/>
      <c r="T14" s="189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</row>
    <row r="15" spans="1:44" ht="3.75" customHeight="1">
      <c r="A15" s="186"/>
      <c r="B15" s="187"/>
      <c r="C15" s="187"/>
      <c r="D15" s="187"/>
      <c r="E15" s="187"/>
      <c r="F15" s="186"/>
      <c r="G15" s="186"/>
      <c r="H15" s="186"/>
      <c r="I15" s="186"/>
      <c r="J15" s="186"/>
      <c r="K15" s="190" t="s">
        <v>81</v>
      </c>
      <c r="L15" s="191"/>
      <c r="M15" s="191"/>
      <c r="N15" s="190" t="s">
        <v>82</v>
      </c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0" t="s">
        <v>83</v>
      </c>
      <c r="AC15" s="191"/>
      <c r="AD15" s="191"/>
      <c r="AE15" s="190" t="s">
        <v>84</v>
      </c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</row>
    <row r="16" spans="1:44" ht="3.75" customHeight="1">
      <c r="A16" s="186"/>
      <c r="B16" s="187"/>
      <c r="C16" s="187"/>
      <c r="D16" s="187"/>
      <c r="E16" s="187"/>
      <c r="F16" s="186"/>
      <c r="G16" s="186"/>
      <c r="H16" s="186"/>
      <c r="I16" s="186"/>
      <c r="J16" s="186"/>
      <c r="K16" s="191"/>
      <c r="L16" s="191"/>
      <c r="M16" s="191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1"/>
      <c r="AC16" s="191"/>
      <c r="AD16" s="191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</row>
    <row r="17" spans="1:44" ht="3.75" customHeight="1">
      <c r="A17" s="186"/>
      <c r="B17" s="187"/>
      <c r="C17" s="187"/>
      <c r="D17" s="187"/>
      <c r="E17" s="187"/>
      <c r="F17" s="186"/>
      <c r="G17" s="186"/>
      <c r="H17" s="186"/>
      <c r="I17" s="186"/>
      <c r="J17" s="186"/>
      <c r="K17" s="191"/>
      <c r="L17" s="191"/>
      <c r="M17" s="191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1"/>
      <c r="AC17" s="191"/>
      <c r="AD17" s="191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</row>
    <row r="18" spans="1:44" ht="3.75" customHeight="1">
      <c r="A18" s="193"/>
      <c r="B18" s="187"/>
      <c r="C18" s="187"/>
      <c r="D18" s="187"/>
      <c r="E18" s="187"/>
      <c r="F18" s="193"/>
      <c r="G18" s="193"/>
      <c r="H18" s="193"/>
      <c r="I18" s="193"/>
      <c r="J18" s="193"/>
      <c r="K18" s="191"/>
      <c r="L18" s="191"/>
      <c r="M18" s="191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1"/>
      <c r="AC18" s="191"/>
      <c r="AD18" s="191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</row>
    <row r="19" spans="1:44" ht="3.75" customHeight="1">
      <c r="A19" s="193"/>
      <c r="B19" s="187"/>
      <c r="C19" s="187"/>
      <c r="D19" s="187"/>
      <c r="E19" s="187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89"/>
      <c r="R19" s="189"/>
      <c r="S19" s="189"/>
      <c r="T19" s="189"/>
      <c r="U19" s="193"/>
      <c r="V19" s="193"/>
      <c r="W19" s="193"/>
      <c r="X19" s="193"/>
      <c r="Y19" s="193"/>
      <c r="Z19" s="193"/>
      <c r="AA19" s="193"/>
      <c r="AB19" s="193"/>
      <c r="AC19" s="189"/>
      <c r="AD19" s="189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</row>
    <row r="20" spans="1:44" ht="3.75" customHeight="1">
      <c r="A20" s="193"/>
      <c r="B20" s="187"/>
      <c r="C20" s="187"/>
      <c r="D20" s="187"/>
      <c r="E20" s="187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89"/>
      <c r="R20" s="189"/>
      <c r="S20" s="189"/>
      <c r="T20" s="189"/>
      <c r="U20" s="193"/>
      <c r="V20" s="193"/>
      <c r="W20" s="193"/>
      <c r="X20" s="193"/>
      <c r="Y20" s="193"/>
      <c r="Z20" s="193"/>
      <c r="AA20" s="193"/>
      <c r="AB20" s="193"/>
      <c r="AC20" s="189"/>
      <c r="AD20" s="189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</row>
    <row r="21" spans="1:44" ht="3.75" customHeight="1">
      <c r="A21" s="193"/>
      <c r="B21" s="187"/>
      <c r="C21" s="187"/>
      <c r="D21" s="187"/>
      <c r="E21" s="187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89"/>
      <c r="R21" s="189"/>
      <c r="S21" s="189"/>
      <c r="T21" s="189"/>
      <c r="U21" s="193"/>
      <c r="V21" s="193"/>
      <c r="W21" s="193"/>
      <c r="X21" s="193"/>
      <c r="Y21" s="193"/>
      <c r="Z21" s="193"/>
      <c r="AA21" s="193"/>
      <c r="AB21" s="193"/>
      <c r="AC21" s="189"/>
      <c r="AD21" s="189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</row>
    <row r="22" spans="1:44" ht="3.75" customHeight="1">
      <c r="A22" s="193"/>
      <c r="B22" s="187"/>
      <c r="C22" s="187"/>
      <c r="D22" s="187"/>
      <c r="E22" s="187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</row>
    <row r="23" spans="1:44" ht="3.75" customHeight="1">
      <c r="A23" s="194"/>
      <c r="B23" s="195" t="s">
        <v>85</v>
      </c>
      <c r="C23" s="195"/>
      <c r="D23" s="195"/>
      <c r="E23" s="196"/>
      <c r="F23" s="197" t="s">
        <v>86</v>
      </c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</row>
    <row r="24" spans="1:44" ht="3.75" customHeight="1">
      <c r="A24" s="200"/>
      <c r="B24" s="196"/>
      <c r="C24" s="196"/>
      <c r="D24" s="196"/>
      <c r="E24" s="196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</row>
    <row r="25" spans="1:44" ht="3.75" customHeight="1">
      <c r="A25" s="200"/>
      <c r="B25" s="196"/>
      <c r="C25" s="196"/>
      <c r="D25" s="196"/>
      <c r="E25" s="196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</row>
    <row r="26" spans="1:44" ht="3.75" customHeight="1">
      <c r="A26" s="200"/>
      <c r="B26" s="196"/>
      <c r="C26" s="196"/>
      <c r="D26" s="196"/>
      <c r="E26" s="196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</row>
    <row r="27" spans="1:44" ht="3.75" customHeight="1">
      <c r="A27" s="194"/>
      <c r="B27" s="195" t="s">
        <v>87</v>
      </c>
      <c r="C27" s="195"/>
      <c r="D27" s="195"/>
      <c r="E27" s="196"/>
      <c r="F27" s="201" t="s">
        <v>88</v>
      </c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</row>
    <row r="28" spans="1:44" ht="3.75" customHeight="1">
      <c r="A28" s="200"/>
      <c r="B28" s="196"/>
      <c r="C28" s="196"/>
      <c r="D28" s="196"/>
      <c r="E28" s="196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</row>
    <row r="29" spans="1:44" ht="3.75" customHeight="1">
      <c r="A29" s="200"/>
      <c r="B29" s="196"/>
      <c r="C29" s="196"/>
      <c r="D29" s="196"/>
      <c r="E29" s="196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</row>
    <row r="30" spans="1:44" ht="3.75" customHeight="1">
      <c r="A30" s="200"/>
      <c r="B30" s="196"/>
      <c r="C30" s="196"/>
      <c r="D30" s="196"/>
      <c r="E30" s="196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</row>
    <row r="31" spans="1:44" ht="3.75" customHeight="1">
      <c r="A31" s="203"/>
      <c r="B31" s="204"/>
      <c r="C31" s="204"/>
      <c r="D31" s="204"/>
      <c r="E31" s="204"/>
      <c r="F31" s="201" t="s">
        <v>89</v>
      </c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</row>
    <row r="32" spans="1:44" ht="3.75" customHeight="1">
      <c r="A32" s="203"/>
      <c r="B32" s="204"/>
      <c r="C32" s="204"/>
      <c r="D32" s="204"/>
      <c r="E32" s="204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</row>
    <row r="33" spans="1:44" ht="3.75" customHeight="1">
      <c r="A33" s="203"/>
      <c r="B33" s="204"/>
      <c r="C33" s="204"/>
      <c r="D33" s="204"/>
      <c r="E33" s="204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</row>
    <row r="34" spans="1:44" ht="3.75" customHeight="1">
      <c r="A34" s="203"/>
      <c r="B34" s="204"/>
      <c r="C34" s="204"/>
      <c r="D34" s="204"/>
      <c r="E34" s="204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</row>
    <row r="35" spans="1:44" ht="3.75" customHeight="1">
      <c r="A35" s="203"/>
      <c r="B35" s="204"/>
      <c r="C35" s="204"/>
      <c r="D35" s="204"/>
      <c r="E35" s="204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</row>
    <row r="36" spans="1:44" ht="3.75" customHeight="1">
      <c r="A36" s="203"/>
      <c r="B36" s="195" t="s">
        <v>90</v>
      </c>
      <c r="C36" s="195"/>
      <c r="D36" s="195"/>
      <c r="E36" s="196"/>
      <c r="F36" s="197" t="s">
        <v>91</v>
      </c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</row>
    <row r="37" spans="1:44" ht="3.75" customHeight="1">
      <c r="A37" s="203"/>
      <c r="B37" s="196"/>
      <c r="C37" s="196"/>
      <c r="D37" s="196"/>
      <c r="E37" s="196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</row>
    <row r="38" spans="1:44" ht="3.75" customHeight="1">
      <c r="A38" s="203"/>
      <c r="B38" s="196"/>
      <c r="C38" s="196"/>
      <c r="D38" s="196"/>
      <c r="E38" s="196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</row>
    <row r="39" spans="1:44" ht="3.75" customHeight="1">
      <c r="A39" s="203"/>
      <c r="B39" s="196"/>
      <c r="C39" s="196"/>
      <c r="D39" s="196"/>
      <c r="E39" s="196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</row>
    <row r="40" spans="1:44" ht="3.75" customHeight="1">
      <c r="A40" s="203"/>
      <c r="B40" s="195" t="s">
        <v>87</v>
      </c>
      <c r="C40" s="195"/>
      <c r="D40" s="195"/>
      <c r="E40" s="196"/>
      <c r="F40" s="201" t="s">
        <v>92</v>
      </c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</row>
    <row r="41" spans="1:44" ht="3.75" customHeight="1">
      <c r="A41" s="203"/>
      <c r="B41" s="196"/>
      <c r="C41" s="196"/>
      <c r="D41" s="196"/>
      <c r="E41" s="196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</row>
    <row r="42" spans="1:44" ht="3.75" customHeight="1">
      <c r="A42" s="203"/>
      <c r="B42" s="196"/>
      <c r="C42" s="196"/>
      <c r="D42" s="196"/>
      <c r="E42" s="196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</row>
    <row r="43" spans="1:44" ht="3.75" customHeight="1">
      <c r="A43" s="203"/>
      <c r="B43" s="196"/>
      <c r="C43" s="196"/>
      <c r="D43" s="196"/>
      <c r="E43" s="196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</row>
    <row r="44" spans="1:44" ht="3.75" customHeight="1">
      <c r="A44" s="203"/>
      <c r="B44" s="204"/>
      <c r="C44" s="204"/>
      <c r="D44" s="204"/>
      <c r="E44" s="204"/>
      <c r="F44" s="201" t="s">
        <v>93</v>
      </c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</row>
    <row r="45" spans="1:44" ht="3.75" customHeight="1">
      <c r="A45" s="203"/>
      <c r="B45" s="204"/>
      <c r="C45" s="204"/>
      <c r="D45" s="204"/>
      <c r="E45" s="204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</row>
    <row r="46" spans="1:44" ht="3.75" customHeight="1">
      <c r="A46" s="203"/>
      <c r="B46" s="204"/>
      <c r="C46" s="204"/>
      <c r="D46" s="204"/>
      <c r="E46" s="204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</row>
    <row r="47" spans="1:44" ht="3.75" customHeight="1">
      <c r="A47" s="203"/>
      <c r="B47" s="204"/>
      <c r="C47" s="204"/>
      <c r="D47" s="204"/>
      <c r="E47" s="204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</row>
    <row r="48" spans="1:44" ht="3.75" customHeight="1">
      <c r="A48" s="203"/>
      <c r="B48" s="204"/>
      <c r="C48" s="204"/>
      <c r="D48" s="204"/>
      <c r="E48" s="204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</row>
    <row r="49" spans="1:44" ht="3.75" customHeight="1">
      <c r="A49" s="207" t="s">
        <v>94</v>
      </c>
      <c r="B49" s="195" t="s">
        <v>95</v>
      </c>
      <c r="C49" s="195"/>
      <c r="D49" s="195"/>
      <c r="E49" s="196"/>
      <c r="F49" s="208" t="s">
        <v>96</v>
      </c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</row>
    <row r="50" spans="1:44" ht="3.75" customHeight="1">
      <c r="A50" s="210"/>
      <c r="B50" s="196"/>
      <c r="C50" s="196"/>
      <c r="D50" s="196"/>
      <c r="E50" s="196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</row>
    <row r="51" spans="1:44" ht="3.75" customHeight="1">
      <c r="A51" s="210"/>
      <c r="B51" s="196"/>
      <c r="C51" s="196"/>
      <c r="D51" s="196"/>
      <c r="E51" s="196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</row>
    <row r="52" spans="1:44" ht="3.75" customHeight="1">
      <c r="A52" s="210"/>
      <c r="B52" s="196"/>
      <c r="C52" s="196"/>
      <c r="D52" s="196"/>
      <c r="E52" s="196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</row>
    <row r="53" spans="1:44" ht="3.75" customHeight="1">
      <c r="A53" s="203"/>
      <c r="B53" s="204"/>
      <c r="C53" s="204"/>
      <c r="D53" s="204"/>
      <c r="E53" s="204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</row>
    <row r="54" spans="1:44" ht="3.75" customHeight="1">
      <c r="A54" s="203"/>
      <c r="B54" s="204"/>
      <c r="C54" s="204"/>
      <c r="D54" s="204"/>
      <c r="E54" s="204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</row>
    <row r="55" spans="1:44" ht="3.75" customHeight="1">
      <c r="A55" s="207" t="s">
        <v>97</v>
      </c>
      <c r="B55" s="195" t="s">
        <v>98</v>
      </c>
      <c r="C55" s="195"/>
      <c r="D55" s="195"/>
      <c r="E55" s="196"/>
      <c r="F55" s="198" t="s">
        <v>99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199"/>
    </row>
    <row r="56" spans="1:44" ht="3.75" customHeight="1">
      <c r="A56" s="210"/>
      <c r="B56" s="196"/>
      <c r="C56" s="196"/>
      <c r="D56" s="196"/>
      <c r="E56" s="196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</row>
    <row r="57" spans="1:44" ht="3.75" customHeight="1">
      <c r="A57" s="210"/>
      <c r="B57" s="196"/>
      <c r="C57" s="196"/>
      <c r="D57" s="196"/>
      <c r="E57" s="196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</row>
    <row r="58" spans="1:44" ht="3.75" customHeight="1">
      <c r="A58" s="210"/>
      <c r="B58" s="196"/>
      <c r="C58" s="196"/>
      <c r="D58" s="196"/>
      <c r="E58" s="196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</row>
    <row r="59" spans="1:44" ht="3.75" customHeight="1">
      <c r="A59" s="211"/>
      <c r="B59" s="204"/>
      <c r="C59" s="204"/>
      <c r="D59" s="204"/>
      <c r="E59" s="204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</row>
    <row r="60" spans="1:44" ht="3.75" customHeight="1">
      <c r="A60" s="211"/>
      <c r="B60" s="204"/>
      <c r="C60" s="204"/>
      <c r="D60" s="204"/>
      <c r="E60" s="204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</row>
    <row r="61" spans="1:44" ht="3.75" customHeight="1">
      <c r="A61" s="207" t="s">
        <v>100</v>
      </c>
      <c r="B61" s="196" t="s">
        <v>101</v>
      </c>
      <c r="C61" s="196"/>
      <c r="D61" s="196"/>
      <c r="E61" s="196"/>
      <c r="F61" s="199" t="s">
        <v>102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</row>
    <row r="62" spans="1:44" ht="3.75" customHeight="1">
      <c r="A62" s="210"/>
      <c r="B62" s="196"/>
      <c r="C62" s="196"/>
      <c r="D62" s="196"/>
      <c r="E62" s="196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</row>
    <row r="63" spans="1:44" ht="3.75" customHeight="1">
      <c r="A63" s="210"/>
      <c r="B63" s="196"/>
      <c r="C63" s="196"/>
      <c r="D63" s="196"/>
      <c r="E63" s="196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</row>
    <row r="64" spans="1:44" ht="3.75" customHeight="1">
      <c r="A64" s="200"/>
      <c r="B64" s="212"/>
      <c r="C64" s="212"/>
      <c r="D64" s="212"/>
      <c r="E64" s="212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</row>
    <row r="65" spans="1:44" ht="3.75" customHeight="1">
      <c r="A65" s="203"/>
      <c r="B65" s="212"/>
      <c r="C65" s="212"/>
      <c r="D65" s="212"/>
      <c r="E65" s="212"/>
      <c r="F65" s="199" t="s">
        <v>103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</row>
    <row r="66" spans="1:44" ht="3.75" customHeight="1">
      <c r="A66" s="203"/>
      <c r="B66" s="212"/>
      <c r="C66" s="212"/>
      <c r="D66" s="212"/>
      <c r="E66" s="212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</row>
    <row r="67" spans="1:44" ht="3.75" customHeight="1">
      <c r="A67" s="203"/>
      <c r="B67" s="212"/>
      <c r="C67" s="212"/>
      <c r="D67" s="212"/>
      <c r="E67" s="212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</row>
    <row r="68" spans="1:44" ht="3.75" customHeight="1">
      <c r="A68" s="203"/>
      <c r="B68" s="212"/>
      <c r="C68" s="212"/>
      <c r="D68" s="212"/>
      <c r="E68" s="212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</row>
    <row r="69" spans="1:44" ht="3.75" customHeight="1">
      <c r="A69" s="203"/>
      <c r="B69" s="212"/>
      <c r="C69" s="212"/>
      <c r="D69" s="212"/>
      <c r="E69" s="212"/>
      <c r="F69" s="199" t="s">
        <v>104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</row>
    <row r="70" spans="1:44" ht="3.75" customHeight="1">
      <c r="A70" s="203"/>
      <c r="B70" s="212"/>
      <c r="C70" s="212"/>
      <c r="D70" s="212"/>
      <c r="E70" s="212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199"/>
      <c r="AL70" s="199"/>
      <c r="AM70" s="199"/>
      <c r="AN70" s="199"/>
      <c r="AO70" s="199"/>
      <c r="AP70" s="199"/>
      <c r="AQ70" s="199"/>
      <c r="AR70" s="199"/>
    </row>
    <row r="71" spans="1:44" ht="3.75" customHeight="1">
      <c r="A71" s="203"/>
      <c r="B71" s="212"/>
      <c r="C71" s="212"/>
      <c r="D71" s="212"/>
      <c r="E71" s="212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</row>
    <row r="72" spans="1:44" ht="3.75" customHeight="1">
      <c r="A72" s="203"/>
      <c r="B72" s="212"/>
      <c r="C72" s="212"/>
      <c r="D72" s="212"/>
      <c r="E72" s="212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</row>
    <row r="73" spans="1:44" ht="3.75" customHeight="1">
      <c r="A73" s="203"/>
      <c r="B73" s="212"/>
      <c r="C73" s="212"/>
      <c r="D73" s="212"/>
      <c r="E73" s="212"/>
      <c r="F73" s="199" t="s">
        <v>105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199"/>
      <c r="AN73" s="199"/>
      <c r="AO73" s="199"/>
      <c r="AP73" s="199"/>
      <c r="AQ73" s="199"/>
      <c r="AR73" s="199"/>
    </row>
    <row r="74" spans="1:44" ht="3.75" customHeight="1">
      <c r="A74" s="203"/>
      <c r="B74" s="212"/>
      <c r="C74" s="212"/>
      <c r="D74" s="212"/>
      <c r="E74" s="212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</row>
    <row r="75" spans="1:44" ht="3.75" customHeight="1">
      <c r="A75" s="203"/>
      <c r="B75" s="212"/>
      <c r="C75" s="212"/>
      <c r="D75" s="212"/>
      <c r="E75" s="212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</row>
    <row r="76" spans="1:44" ht="3.75" customHeight="1">
      <c r="A76" s="203"/>
      <c r="B76" s="212"/>
      <c r="C76" s="212"/>
      <c r="D76" s="212"/>
      <c r="E76" s="212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199"/>
      <c r="AR76" s="199"/>
    </row>
    <row r="77" spans="1:44" ht="3.75" customHeight="1">
      <c r="A77" s="203"/>
      <c r="B77" s="212"/>
      <c r="C77" s="212"/>
      <c r="D77" s="212"/>
      <c r="E77" s="212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</row>
    <row r="78" spans="1:44" ht="3.75" customHeight="1">
      <c r="A78" s="203"/>
      <c r="B78" s="212"/>
      <c r="C78" s="212"/>
      <c r="D78" s="212"/>
      <c r="E78" s="212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</row>
    <row r="79" spans="1:44" ht="3.75" customHeight="1">
      <c r="A79" s="207" t="s">
        <v>106</v>
      </c>
      <c r="B79" s="195" t="s">
        <v>107</v>
      </c>
      <c r="C79" s="195"/>
      <c r="D79" s="195"/>
      <c r="E79" s="196"/>
      <c r="F79" s="198" t="s">
        <v>108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</row>
    <row r="80" spans="1:44" ht="3.75" customHeight="1">
      <c r="A80" s="210"/>
      <c r="B80" s="196"/>
      <c r="C80" s="196"/>
      <c r="D80" s="196"/>
      <c r="E80" s="196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</row>
    <row r="81" spans="1:44" ht="3.75" customHeight="1">
      <c r="A81" s="210"/>
      <c r="B81" s="196"/>
      <c r="C81" s="196"/>
      <c r="D81" s="196"/>
      <c r="E81" s="196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</row>
    <row r="82" spans="1:44" ht="3.75" customHeight="1">
      <c r="A82" s="210"/>
      <c r="B82" s="196"/>
      <c r="C82" s="196"/>
      <c r="D82" s="196"/>
      <c r="E82" s="196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</row>
    <row r="83" spans="1:44" ht="3.75" customHeight="1">
      <c r="A83" s="203"/>
      <c r="B83" s="204"/>
      <c r="C83" s="204"/>
      <c r="D83" s="204"/>
      <c r="E83" s="204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</row>
    <row r="84" spans="1:44" ht="3.75" customHeight="1">
      <c r="A84" s="211"/>
      <c r="B84" s="204"/>
      <c r="C84" s="204"/>
      <c r="D84" s="204"/>
      <c r="E84" s="204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</row>
    <row r="85" spans="1:44" ht="3.75" customHeight="1">
      <c r="A85" s="213" t="s">
        <v>109</v>
      </c>
      <c r="B85" s="195" t="s">
        <v>110</v>
      </c>
      <c r="C85" s="195"/>
      <c r="D85" s="195"/>
      <c r="E85" s="196"/>
      <c r="F85" s="198" t="s">
        <v>111</v>
      </c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</row>
    <row r="86" spans="1:44" ht="3.75" customHeight="1">
      <c r="A86" s="214"/>
      <c r="B86" s="196"/>
      <c r="C86" s="196"/>
      <c r="D86" s="196"/>
      <c r="E86" s="196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</row>
    <row r="87" spans="1:44" ht="3.75" customHeight="1">
      <c r="A87" s="214"/>
      <c r="B87" s="196"/>
      <c r="C87" s="196"/>
      <c r="D87" s="196"/>
      <c r="E87" s="196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</row>
    <row r="88" spans="1:44" ht="3.75" customHeight="1">
      <c r="A88" s="214"/>
      <c r="B88" s="196"/>
      <c r="C88" s="196"/>
      <c r="D88" s="196"/>
      <c r="E88" s="196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</row>
    <row r="89" spans="1:44" ht="3.75" customHeight="1">
      <c r="A89" s="203"/>
      <c r="B89" s="204"/>
      <c r="C89" s="204"/>
      <c r="D89" s="204"/>
      <c r="E89" s="204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  <c r="AR89" s="193"/>
    </row>
    <row r="90" spans="1:44" ht="3.75" customHeight="1">
      <c r="A90" s="211"/>
      <c r="B90" s="204"/>
      <c r="C90" s="204"/>
      <c r="D90" s="204"/>
      <c r="E90" s="204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/>
      <c r="AR90" s="193"/>
    </row>
    <row r="91" spans="1:44" ht="3.75" customHeight="1">
      <c r="A91" s="207" t="s">
        <v>112</v>
      </c>
      <c r="B91" s="195" t="s">
        <v>113</v>
      </c>
      <c r="C91" s="195"/>
      <c r="D91" s="195"/>
      <c r="E91" s="196"/>
      <c r="F91" s="198" t="s">
        <v>114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</row>
    <row r="92" spans="1:44" ht="3.75" customHeight="1">
      <c r="A92" s="215"/>
      <c r="B92" s="196"/>
      <c r="C92" s="196"/>
      <c r="D92" s="196"/>
      <c r="E92" s="196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199"/>
      <c r="AH92" s="199"/>
      <c r="AI92" s="199"/>
      <c r="AJ92" s="199"/>
      <c r="AK92" s="199"/>
      <c r="AL92" s="199"/>
      <c r="AM92" s="199"/>
      <c r="AN92" s="199"/>
      <c r="AO92" s="199"/>
      <c r="AP92" s="199"/>
      <c r="AQ92" s="199"/>
      <c r="AR92" s="199"/>
    </row>
    <row r="93" spans="1:44" ht="3.75" customHeight="1">
      <c r="A93" s="215"/>
      <c r="B93" s="196"/>
      <c r="C93" s="196"/>
      <c r="D93" s="196"/>
      <c r="E93" s="196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199"/>
      <c r="AD93" s="199"/>
      <c r="AE93" s="199"/>
      <c r="AF93" s="199"/>
      <c r="AG93" s="199"/>
      <c r="AH93" s="199"/>
      <c r="AI93" s="199"/>
      <c r="AJ93" s="199"/>
      <c r="AK93" s="199"/>
      <c r="AL93" s="199"/>
      <c r="AM93" s="199"/>
      <c r="AN93" s="199"/>
      <c r="AO93" s="199"/>
      <c r="AP93" s="199"/>
      <c r="AQ93" s="199"/>
      <c r="AR93" s="199"/>
    </row>
    <row r="94" spans="1:44" ht="3.75" customHeight="1">
      <c r="A94" s="215"/>
      <c r="B94" s="196"/>
      <c r="C94" s="196"/>
      <c r="D94" s="196"/>
      <c r="E94" s="196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  <c r="AG94" s="199"/>
      <c r="AH94" s="199"/>
      <c r="AI94" s="199"/>
      <c r="AJ94" s="199"/>
      <c r="AK94" s="199"/>
      <c r="AL94" s="199"/>
      <c r="AM94" s="199"/>
      <c r="AN94" s="199"/>
      <c r="AO94" s="199"/>
      <c r="AP94" s="199"/>
      <c r="AQ94" s="199"/>
      <c r="AR94" s="199"/>
    </row>
    <row r="95" spans="1:44" ht="3.75" customHeight="1">
      <c r="A95" s="211"/>
      <c r="B95" s="204"/>
      <c r="C95" s="204"/>
      <c r="D95" s="204"/>
      <c r="E95" s="204"/>
      <c r="F95" s="198" t="s">
        <v>115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</row>
    <row r="96" spans="1:44" ht="3.75" customHeight="1">
      <c r="A96" s="211"/>
      <c r="B96" s="204"/>
      <c r="C96" s="204"/>
      <c r="D96" s="204"/>
      <c r="E96" s="204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199"/>
    </row>
    <row r="97" spans="1:44" ht="3.75" customHeight="1">
      <c r="A97" s="211"/>
      <c r="B97" s="204"/>
      <c r="C97" s="204"/>
      <c r="D97" s="204"/>
      <c r="E97" s="204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  <c r="AM97" s="199"/>
      <c r="AN97" s="199"/>
      <c r="AO97" s="199"/>
      <c r="AP97" s="199"/>
      <c r="AQ97" s="199"/>
      <c r="AR97" s="199"/>
    </row>
    <row r="98" spans="1:44" ht="3.75" customHeight="1">
      <c r="A98" s="211"/>
      <c r="B98" s="204"/>
      <c r="C98" s="204"/>
      <c r="D98" s="204"/>
      <c r="E98" s="204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</row>
    <row r="99" spans="1:44" ht="3.75" customHeight="1">
      <c r="A99" s="211"/>
      <c r="B99" s="204"/>
      <c r="C99" s="204"/>
      <c r="D99" s="204"/>
      <c r="E99" s="204"/>
      <c r="F99" s="199" t="s">
        <v>116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  <c r="AH99" s="199"/>
      <c r="AI99" s="199"/>
      <c r="AJ99" s="199"/>
      <c r="AK99" s="199"/>
      <c r="AL99" s="199"/>
      <c r="AM99" s="199"/>
      <c r="AN99" s="199"/>
      <c r="AO99" s="199"/>
      <c r="AP99" s="199"/>
      <c r="AQ99" s="199"/>
      <c r="AR99" s="199"/>
    </row>
    <row r="100" spans="1:44" ht="3.75" customHeight="1">
      <c r="A100" s="211"/>
      <c r="B100" s="204"/>
      <c r="C100" s="204"/>
      <c r="D100" s="204"/>
      <c r="E100" s="204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</row>
    <row r="101" spans="1:44" ht="3.75" customHeight="1">
      <c r="A101" s="211"/>
      <c r="B101" s="204"/>
      <c r="C101" s="204"/>
      <c r="D101" s="204"/>
      <c r="E101" s="204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  <c r="AL101" s="199"/>
      <c r="AM101" s="199"/>
      <c r="AN101" s="199"/>
      <c r="AO101" s="199"/>
      <c r="AP101" s="199"/>
      <c r="AQ101" s="199"/>
      <c r="AR101" s="199"/>
    </row>
    <row r="102" spans="1:44" ht="3.75" customHeight="1">
      <c r="A102" s="211"/>
      <c r="B102" s="204"/>
      <c r="C102" s="204"/>
      <c r="D102" s="204"/>
      <c r="E102" s="204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  <c r="AH102" s="199"/>
      <c r="AI102" s="199"/>
      <c r="AJ102" s="199"/>
      <c r="AK102" s="199"/>
      <c r="AL102" s="199"/>
      <c r="AM102" s="199"/>
      <c r="AN102" s="199"/>
      <c r="AO102" s="199"/>
      <c r="AP102" s="199"/>
      <c r="AQ102" s="199"/>
      <c r="AR102" s="199"/>
    </row>
    <row r="103" spans="1:44" ht="3.75" customHeight="1">
      <c r="A103" s="211"/>
      <c r="B103" s="204"/>
      <c r="C103" s="204"/>
      <c r="D103" s="204"/>
      <c r="E103" s="204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</row>
    <row r="104" spans="1:44" ht="3.75" customHeight="1">
      <c r="A104" s="211"/>
      <c r="B104" s="204"/>
      <c r="C104" s="204"/>
      <c r="D104" s="204"/>
      <c r="E104" s="204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  <c r="AL104" s="193"/>
      <c r="AM104" s="193"/>
      <c r="AN104" s="193"/>
      <c r="AO104" s="193"/>
      <c r="AP104" s="193"/>
      <c r="AQ104" s="193"/>
      <c r="AR104" s="193"/>
    </row>
    <row r="105" spans="1:44" ht="3.75" customHeight="1">
      <c r="A105" s="207" t="s">
        <v>117</v>
      </c>
      <c r="B105" s="195" t="s">
        <v>118</v>
      </c>
      <c r="C105" s="195"/>
      <c r="D105" s="195"/>
      <c r="E105" s="196"/>
      <c r="F105" s="198" t="s">
        <v>119</v>
      </c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  <c r="AF105" s="199"/>
      <c r="AG105" s="199"/>
      <c r="AH105" s="199"/>
      <c r="AI105" s="199"/>
      <c r="AJ105" s="199"/>
      <c r="AK105" s="199"/>
      <c r="AL105" s="199"/>
      <c r="AM105" s="199"/>
      <c r="AN105" s="199"/>
      <c r="AO105" s="199"/>
      <c r="AP105" s="199"/>
      <c r="AQ105" s="199"/>
      <c r="AR105" s="199"/>
    </row>
    <row r="106" spans="1:44" ht="3.75" customHeight="1">
      <c r="A106" s="215"/>
      <c r="B106" s="196"/>
      <c r="C106" s="196"/>
      <c r="D106" s="196"/>
      <c r="E106" s="196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199"/>
      <c r="AH106" s="199"/>
      <c r="AI106" s="199"/>
      <c r="AJ106" s="199"/>
      <c r="AK106" s="199"/>
      <c r="AL106" s="199"/>
      <c r="AM106" s="199"/>
      <c r="AN106" s="199"/>
      <c r="AO106" s="199"/>
      <c r="AP106" s="199"/>
      <c r="AQ106" s="199"/>
      <c r="AR106" s="199"/>
    </row>
    <row r="107" spans="1:44" ht="3.75" customHeight="1">
      <c r="A107" s="215"/>
      <c r="B107" s="196"/>
      <c r="C107" s="196"/>
      <c r="D107" s="196"/>
      <c r="E107" s="196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199"/>
      <c r="AH107" s="199"/>
      <c r="AI107" s="199"/>
      <c r="AJ107" s="199"/>
      <c r="AK107" s="199"/>
      <c r="AL107" s="199"/>
      <c r="AM107" s="199"/>
      <c r="AN107" s="199"/>
      <c r="AO107" s="199"/>
      <c r="AP107" s="199"/>
      <c r="AQ107" s="199"/>
      <c r="AR107" s="199"/>
    </row>
    <row r="108" spans="1:44" ht="3.75" customHeight="1">
      <c r="A108" s="215"/>
      <c r="B108" s="196"/>
      <c r="C108" s="196"/>
      <c r="D108" s="196"/>
      <c r="E108" s="196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199"/>
      <c r="AK108" s="199"/>
      <c r="AL108" s="199"/>
      <c r="AM108" s="199"/>
      <c r="AN108" s="199"/>
      <c r="AO108" s="199"/>
      <c r="AP108" s="199"/>
      <c r="AQ108" s="199"/>
      <c r="AR108" s="199"/>
    </row>
    <row r="109" spans="1:44" ht="3.75" customHeight="1">
      <c r="A109" s="211"/>
      <c r="B109" s="204"/>
      <c r="C109" s="204"/>
      <c r="D109" s="204"/>
      <c r="E109" s="204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193"/>
      <c r="AL109" s="193"/>
      <c r="AM109" s="193"/>
      <c r="AN109" s="193"/>
      <c r="AO109" s="193"/>
      <c r="AP109" s="193"/>
      <c r="AQ109" s="193"/>
      <c r="AR109" s="193"/>
    </row>
    <row r="110" spans="1:44" ht="3.75" customHeight="1">
      <c r="A110" s="211"/>
      <c r="B110" s="204"/>
      <c r="C110" s="204"/>
      <c r="D110" s="204"/>
      <c r="E110" s="204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193"/>
      <c r="AK110" s="193"/>
      <c r="AL110" s="193"/>
      <c r="AM110" s="193"/>
      <c r="AN110" s="193"/>
      <c r="AO110" s="193"/>
      <c r="AP110" s="193"/>
      <c r="AQ110" s="193"/>
      <c r="AR110" s="193"/>
    </row>
    <row r="111" spans="1:44" ht="3.75" customHeight="1">
      <c r="A111" s="207" t="s">
        <v>120</v>
      </c>
      <c r="B111" s="195" t="s">
        <v>121</v>
      </c>
      <c r="C111" s="195"/>
      <c r="D111" s="195"/>
      <c r="E111" s="196"/>
      <c r="F111" s="198" t="s">
        <v>122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199"/>
      <c r="AK111" s="199"/>
      <c r="AL111" s="199"/>
      <c r="AM111" s="199"/>
      <c r="AN111" s="199"/>
      <c r="AO111" s="199"/>
      <c r="AP111" s="199"/>
      <c r="AQ111" s="199"/>
      <c r="AR111" s="199"/>
    </row>
    <row r="112" spans="1:44" ht="3.75" customHeight="1">
      <c r="A112" s="215"/>
      <c r="B112" s="196"/>
      <c r="C112" s="196"/>
      <c r="D112" s="196"/>
      <c r="E112" s="196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199"/>
      <c r="AI112" s="199"/>
      <c r="AJ112" s="199"/>
      <c r="AK112" s="199"/>
      <c r="AL112" s="199"/>
      <c r="AM112" s="199"/>
      <c r="AN112" s="199"/>
      <c r="AO112" s="199"/>
      <c r="AP112" s="199"/>
      <c r="AQ112" s="199"/>
      <c r="AR112" s="199"/>
    </row>
    <row r="113" spans="1:44" ht="3.75" customHeight="1">
      <c r="A113" s="215"/>
      <c r="B113" s="196"/>
      <c r="C113" s="196"/>
      <c r="D113" s="196"/>
      <c r="E113" s="196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  <c r="U113" s="199"/>
      <c r="V113" s="199"/>
      <c r="W113" s="199"/>
      <c r="X113" s="199"/>
      <c r="Y113" s="199"/>
      <c r="Z113" s="199"/>
      <c r="AA113" s="199"/>
      <c r="AB113" s="199"/>
      <c r="AC113" s="199"/>
      <c r="AD113" s="199"/>
      <c r="AE113" s="199"/>
      <c r="AF113" s="199"/>
      <c r="AG113" s="199"/>
      <c r="AH113" s="199"/>
      <c r="AI113" s="199"/>
      <c r="AJ113" s="199"/>
      <c r="AK113" s="199"/>
      <c r="AL113" s="199"/>
      <c r="AM113" s="199"/>
      <c r="AN113" s="199"/>
      <c r="AO113" s="199"/>
      <c r="AP113" s="199"/>
      <c r="AQ113" s="199"/>
      <c r="AR113" s="199"/>
    </row>
    <row r="114" spans="1:44" ht="3.75" customHeight="1">
      <c r="A114" s="215"/>
      <c r="B114" s="196"/>
      <c r="C114" s="196"/>
      <c r="D114" s="196"/>
      <c r="E114" s="196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199"/>
      <c r="AN114" s="199"/>
      <c r="AO114" s="199"/>
      <c r="AP114" s="199"/>
      <c r="AQ114" s="199"/>
      <c r="AR114" s="199"/>
    </row>
    <row r="115" spans="1:44" ht="3.75" customHeight="1">
      <c r="A115" s="211"/>
      <c r="B115" s="204"/>
      <c r="C115" s="204"/>
      <c r="D115" s="204"/>
      <c r="E115" s="204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/>
      <c r="AR115" s="193"/>
    </row>
    <row r="116" spans="1:44" ht="3.75" customHeight="1">
      <c r="A116" s="211"/>
      <c r="B116" s="204"/>
      <c r="C116" s="204"/>
      <c r="D116" s="204"/>
      <c r="E116" s="204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</row>
    <row r="117" spans="1:44" ht="3.75" customHeight="1">
      <c r="A117" s="207" t="s">
        <v>123</v>
      </c>
      <c r="B117" s="195" t="s">
        <v>124</v>
      </c>
      <c r="C117" s="195"/>
      <c r="D117" s="195"/>
      <c r="E117" s="196"/>
      <c r="F117" s="198" t="s">
        <v>125</v>
      </c>
      <c r="G117" s="198"/>
      <c r="H117" s="198"/>
      <c r="I117" s="198"/>
      <c r="J117" s="198"/>
      <c r="K117" s="198"/>
      <c r="L117" s="198"/>
      <c r="M117" s="198"/>
      <c r="N117" s="198"/>
      <c r="O117" s="198"/>
      <c r="P117" s="198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  <c r="AA117" s="199"/>
      <c r="AB117" s="199"/>
      <c r="AC117" s="199"/>
      <c r="AD117" s="199"/>
      <c r="AE117" s="199"/>
      <c r="AF117" s="199"/>
      <c r="AG117" s="199"/>
      <c r="AH117" s="199"/>
      <c r="AI117" s="199"/>
      <c r="AJ117" s="199"/>
      <c r="AK117" s="199"/>
      <c r="AL117" s="199"/>
      <c r="AM117" s="199"/>
      <c r="AN117" s="199"/>
      <c r="AO117" s="199"/>
      <c r="AP117" s="199"/>
      <c r="AQ117" s="199"/>
      <c r="AR117" s="199"/>
    </row>
    <row r="118" spans="1:44" ht="3.75" customHeight="1">
      <c r="A118" s="215"/>
      <c r="B118" s="196"/>
      <c r="C118" s="196"/>
      <c r="D118" s="196"/>
      <c r="E118" s="196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  <c r="Z118" s="199"/>
      <c r="AA118" s="199"/>
      <c r="AB118" s="199"/>
      <c r="AC118" s="199"/>
      <c r="AD118" s="199"/>
      <c r="AE118" s="199"/>
      <c r="AF118" s="199"/>
      <c r="AG118" s="199"/>
      <c r="AH118" s="199"/>
      <c r="AI118" s="199"/>
      <c r="AJ118" s="199"/>
      <c r="AK118" s="199"/>
      <c r="AL118" s="199"/>
      <c r="AM118" s="199"/>
      <c r="AN118" s="199"/>
      <c r="AO118" s="199"/>
      <c r="AP118" s="199"/>
      <c r="AQ118" s="199"/>
      <c r="AR118" s="199"/>
    </row>
    <row r="119" spans="1:44" ht="3.75" customHeight="1">
      <c r="A119" s="215"/>
      <c r="B119" s="196"/>
      <c r="C119" s="196"/>
      <c r="D119" s="196"/>
      <c r="E119" s="196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  <c r="AA119" s="199"/>
      <c r="AB119" s="199"/>
      <c r="AC119" s="199"/>
      <c r="AD119" s="199"/>
      <c r="AE119" s="199"/>
      <c r="AF119" s="199"/>
      <c r="AG119" s="199"/>
      <c r="AH119" s="199"/>
      <c r="AI119" s="199"/>
      <c r="AJ119" s="199"/>
      <c r="AK119" s="199"/>
      <c r="AL119" s="199"/>
      <c r="AM119" s="199"/>
      <c r="AN119" s="199"/>
      <c r="AO119" s="199"/>
      <c r="AP119" s="199"/>
      <c r="AQ119" s="199"/>
      <c r="AR119" s="199"/>
    </row>
    <row r="120" spans="1:44" ht="3.75" customHeight="1">
      <c r="A120" s="215"/>
      <c r="B120" s="196"/>
      <c r="C120" s="196"/>
      <c r="D120" s="196"/>
      <c r="E120" s="196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199"/>
      <c r="AO120" s="199"/>
      <c r="AP120" s="199"/>
      <c r="AQ120" s="199"/>
      <c r="AR120" s="199"/>
    </row>
    <row r="121" spans="1:44" ht="3.75" customHeight="1">
      <c r="A121" s="203"/>
      <c r="B121" s="212"/>
      <c r="C121" s="212"/>
      <c r="D121" s="212"/>
      <c r="E121" s="212"/>
      <c r="F121" s="198" t="s">
        <v>126</v>
      </c>
      <c r="G121" s="198"/>
      <c r="H121" s="198"/>
      <c r="I121" s="198"/>
      <c r="J121" s="198"/>
      <c r="K121" s="198"/>
      <c r="L121" s="198"/>
      <c r="M121" s="198"/>
      <c r="N121" s="198"/>
      <c r="O121" s="198"/>
      <c r="P121" s="198"/>
      <c r="Q121" s="199"/>
      <c r="R121" s="199"/>
      <c r="S121" s="199"/>
      <c r="T121" s="199"/>
      <c r="U121" s="199"/>
      <c r="V121" s="199"/>
      <c r="W121" s="199"/>
      <c r="X121" s="199"/>
      <c r="Y121" s="199"/>
      <c r="Z121" s="199"/>
      <c r="AA121" s="199"/>
      <c r="AB121" s="199"/>
      <c r="AC121" s="199"/>
      <c r="AD121" s="199"/>
      <c r="AE121" s="199"/>
      <c r="AF121" s="199"/>
      <c r="AG121" s="199"/>
      <c r="AH121" s="199"/>
      <c r="AI121" s="199"/>
      <c r="AJ121" s="199"/>
      <c r="AK121" s="199"/>
      <c r="AL121" s="199"/>
      <c r="AM121" s="199"/>
      <c r="AN121" s="199"/>
      <c r="AO121" s="199"/>
      <c r="AP121" s="199"/>
      <c r="AQ121" s="199"/>
      <c r="AR121" s="199"/>
    </row>
    <row r="122" spans="1:44" ht="3.75" customHeight="1">
      <c r="A122" s="203"/>
      <c r="B122" s="212"/>
      <c r="C122" s="212"/>
      <c r="D122" s="212"/>
      <c r="E122" s="212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199"/>
      <c r="AA122" s="199"/>
      <c r="AB122" s="199"/>
      <c r="AC122" s="199"/>
      <c r="AD122" s="199"/>
      <c r="AE122" s="199"/>
      <c r="AF122" s="199"/>
      <c r="AG122" s="199"/>
      <c r="AH122" s="199"/>
      <c r="AI122" s="199"/>
      <c r="AJ122" s="199"/>
      <c r="AK122" s="199"/>
      <c r="AL122" s="199"/>
      <c r="AM122" s="199"/>
      <c r="AN122" s="199"/>
      <c r="AO122" s="199"/>
      <c r="AP122" s="199"/>
      <c r="AQ122" s="199"/>
      <c r="AR122" s="199"/>
    </row>
    <row r="123" spans="1:44" ht="3.75" customHeight="1">
      <c r="A123" s="203"/>
      <c r="B123" s="212"/>
      <c r="C123" s="212"/>
      <c r="D123" s="212"/>
      <c r="E123" s="212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  <c r="AF123" s="199"/>
      <c r="AG123" s="199"/>
      <c r="AH123" s="199"/>
      <c r="AI123" s="199"/>
      <c r="AJ123" s="199"/>
      <c r="AK123" s="199"/>
      <c r="AL123" s="199"/>
      <c r="AM123" s="199"/>
      <c r="AN123" s="199"/>
      <c r="AO123" s="199"/>
      <c r="AP123" s="199"/>
      <c r="AQ123" s="199"/>
      <c r="AR123" s="199"/>
    </row>
    <row r="124" spans="1:44" ht="3.75" customHeight="1">
      <c r="A124" s="203"/>
      <c r="B124" s="212"/>
      <c r="C124" s="212"/>
      <c r="D124" s="212"/>
      <c r="E124" s="212"/>
      <c r="F124" s="199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  <c r="AF124" s="199"/>
      <c r="AG124" s="199"/>
      <c r="AH124" s="199"/>
      <c r="AI124" s="199"/>
      <c r="AJ124" s="199"/>
      <c r="AK124" s="199"/>
      <c r="AL124" s="199"/>
      <c r="AM124" s="199"/>
      <c r="AN124" s="199"/>
      <c r="AO124" s="199"/>
      <c r="AP124" s="199"/>
      <c r="AQ124" s="199"/>
      <c r="AR124" s="199"/>
    </row>
    <row r="125" spans="1:44" ht="3.75" customHeight="1">
      <c r="A125" s="211"/>
      <c r="B125" s="204"/>
      <c r="C125" s="204"/>
      <c r="D125" s="204"/>
      <c r="E125" s="204"/>
      <c r="F125" s="198" t="s">
        <v>127</v>
      </c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  <c r="W125" s="199"/>
      <c r="X125" s="199"/>
      <c r="Y125" s="199"/>
      <c r="Z125" s="199"/>
      <c r="AA125" s="199"/>
      <c r="AB125" s="199"/>
      <c r="AC125" s="199"/>
      <c r="AD125" s="199"/>
      <c r="AE125" s="199"/>
      <c r="AF125" s="199"/>
      <c r="AG125" s="199"/>
      <c r="AH125" s="199"/>
      <c r="AI125" s="199"/>
      <c r="AJ125" s="199"/>
      <c r="AK125" s="199"/>
      <c r="AL125" s="199"/>
      <c r="AM125" s="199"/>
      <c r="AN125" s="199"/>
      <c r="AO125" s="199"/>
      <c r="AP125" s="199"/>
      <c r="AQ125" s="199"/>
      <c r="AR125" s="199"/>
    </row>
    <row r="126" spans="1:44" ht="3.75" customHeight="1">
      <c r="A126" s="211"/>
      <c r="B126" s="204"/>
      <c r="C126" s="204"/>
      <c r="D126" s="204"/>
      <c r="E126" s="204"/>
      <c r="F126" s="199"/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99"/>
      <c r="AA126" s="199"/>
      <c r="AB126" s="199"/>
      <c r="AC126" s="199"/>
      <c r="AD126" s="199"/>
      <c r="AE126" s="199"/>
      <c r="AF126" s="199"/>
      <c r="AG126" s="199"/>
      <c r="AH126" s="199"/>
      <c r="AI126" s="199"/>
      <c r="AJ126" s="199"/>
      <c r="AK126" s="199"/>
      <c r="AL126" s="199"/>
      <c r="AM126" s="199"/>
      <c r="AN126" s="199"/>
      <c r="AO126" s="199"/>
      <c r="AP126" s="199"/>
      <c r="AQ126" s="199"/>
      <c r="AR126" s="199"/>
    </row>
    <row r="127" spans="1:44" ht="3.75" customHeight="1">
      <c r="A127" s="211"/>
      <c r="B127" s="204"/>
      <c r="C127" s="204"/>
      <c r="D127" s="204"/>
      <c r="E127" s="204"/>
      <c r="F127" s="199"/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  <c r="U127" s="199"/>
      <c r="V127" s="199"/>
      <c r="W127" s="199"/>
      <c r="X127" s="199"/>
      <c r="Y127" s="199"/>
      <c r="Z127" s="199"/>
      <c r="AA127" s="199"/>
      <c r="AB127" s="199"/>
      <c r="AC127" s="199"/>
      <c r="AD127" s="199"/>
      <c r="AE127" s="199"/>
      <c r="AF127" s="199"/>
      <c r="AG127" s="199"/>
      <c r="AH127" s="199"/>
      <c r="AI127" s="199"/>
      <c r="AJ127" s="199"/>
      <c r="AK127" s="199"/>
      <c r="AL127" s="199"/>
      <c r="AM127" s="199"/>
      <c r="AN127" s="199"/>
      <c r="AO127" s="199"/>
      <c r="AP127" s="199"/>
      <c r="AQ127" s="199"/>
      <c r="AR127" s="199"/>
    </row>
    <row r="128" spans="1:44" ht="3.75" customHeight="1">
      <c r="A128" s="211"/>
      <c r="B128" s="204"/>
      <c r="C128" s="204"/>
      <c r="D128" s="204"/>
      <c r="E128" s="204"/>
      <c r="F128" s="199"/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  <c r="W128" s="199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199"/>
      <c r="AH128" s="199"/>
      <c r="AI128" s="199"/>
      <c r="AJ128" s="199"/>
      <c r="AK128" s="199"/>
      <c r="AL128" s="199"/>
      <c r="AM128" s="199"/>
      <c r="AN128" s="199"/>
      <c r="AO128" s="199"/>
      <c r="AP128" s="199"/>
      <c r="AQ128" s="199"/>
      <c r="AR128" s="199"/>
    </row>
    <row r="129" spans="1:44" ht="3.75" customHeight="1">
      <c r="A129" s="211"/>
      <c r="B129" s="204"/>
      <c r="C129" s="204"/>
      <c r="D129" s="204"/>
      <c r="E129" s="204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193"/>
      <c r="AJ129" s="193"/>
      <c r="AK129" s="193"/>
      <c r="AL129" s="193"/>
      <c r="AM129" s="193"/>
      <c r="AN129" s="193"/>
      <c r="AO129" s="193"/>
      <c r="AP129" s="193"/>
      <c r="AQ129" s="193"/>
      <c r="AR129" s="193"/>
    </row>
    <row r="130" spans="1:44" ht="3.75" customHeight="1">
      <c r="A130" s="211"/>
      <c r="B130" s="195" t="s">
        <v>128</v>
      </c>
      <c r="C130" s="216"/>
      <c r="D130" s="216"/>
      <c r="E130" s="216"/>
      <c r="F130" s="198" t="s">
        <v>129</v>
      </c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  <c r="T130" s="199"/>
      <c r="U130" s="199"/>
      <c r="V130" s="199"/>
      <c r="W130" s="199"/>
      <c r="X130" s="199"/>
      <c r="Y130" s="199"/>
      <c r="Z130" s="199"/>
      <c r="AA130" s="199"/>
      <c r="AB130" s="199"/>
      <c r="AC130" s="199"/>
      <c r="AD130" s="199"/>
      <c r="AE130" s="199"/>
      <c r="AF130" s="199"/>
      <c r="AG130" s="199"/>
      <c r="AH130" s="199"/>
      <c r="AI130" s="199"/>
      <c r="AJ130" s="199"/>
      <c r="AK130" s="199"/>
      <c r="AL130" s="199"/>
      <c r="AM130" s="199"/>
      <c r="AN130" s="199"/>
      <c r="AO130" s="199"/>
      <c r="AP130" s="199"/>
      <c r="AQ130" s="199"/>
      <c r="AR130" s="199"/>
    </row>
    <row r="131" spans="1:44" ht="3.75" customHeight="1">
      <c r="A131" s="211"/>
      <c r="B131" s="216"/>
      <c r="C131" s="216"/>
      <c r="D131" s="216"/>
      <c r="E131" s="216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  <c r="V131" s="199"/>
      <c r="W131" s="199"/>
      <c r="X131" s="199"/>
      <c r="Y131" s="199"/>
      <c r="Z131" s="199"/>
      <c r="AA131" s="199"/>
      <c r="AB131" s="199"/>
      <c r="AC131" s="199"/>
      <c r="AD131" s="199"/>
      <c r="AE131" s="199"/>
      <c r="AF131" s="199"/>
      <c r="AG131" s="199"/>
      <c r="AH131" s="199"/>
      <c r="AI131" s="199"/>
      <c r="AJ131" s="199"/>
      <c r="AK131" s="199"/>
      <c r="AL131" s="199"/>
      <c r="AM131" s="199"/>
      <c r="AN131" s="199"/>
      <c r="AO131" s="199"/>
      <c r="AP131" s="199"/>
      <c r="AQ131" s="199"/>
      <c r="AR131" s="199"/>
    </row>
    <row r="132" spans="1:44" ht="3.75" customHeight="1">
      <c r="A132" s="211"/>
      <c r="B132" s="216"/>
      <c r="C132" s="216"/>
      <c r="D132" s="216"/>
      <c r="E132" s="216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  <c r="Z132" s="199"/>
      <c r="AA132" s="199"/>
      <c r="AB132" s="199"/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</row>
    <row r="133" spans="1:44" ht="3.75" customHeight="1">
      <c r="A133" s="211"/>
      <c r="B133" s="216"/>
      <c r="C133" s="216"/>
      <c r="D133" s="216"/>
      <c r="E133" s="216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  <c r="X133" s="199"/>
      <c r="Y133" s="199"/>
      <c r="Z133" s="199"/>
      <c r="AA133" s="199"/>
      <c r="AB133" s="199"/>
      <c r="AC133" s="199"/>
      <c r="AD133" s="199"/>
      <c r="AE133" s="199"/>
      <c r="AF133" s="199"/>
      <c r="AG133" s="199"/>
      <c r="AH133" s="199"/>
      <c r="AI133" s="199"/>
      <c r="AJ133" s="199"/>
      <c r="AK133" s="199"/>
      <c r="AL133" s="199"/>
      <c r="AM133" s="199"/>
      <c r="AN133" s="199"/>
      <c r="AO133" s="199"/>
      <c r="AP133" s="199"/>
      <c r="AQ133" s="199"/>
      <c r="AR133" s="199"/>
    </row>
    <row r="134" spans="1:44" ht="3.75" customHeight="1">
      <c r="A134" s="211"/>
      <c r="B134" s="204"/>
      <c r="C134" s="204"/>
      <c r="D134" s="204"/>
      <c r="E134" s="204"/>
      <c r="F134" s="193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</row>
    <row r="135" spans="1:44" ht="3.75" customHeight="1">
      <c r="A135" s="211"/>
      <c r="B135" s="217" t="s">
        <v>130</v>
      </c>
      <c r="C135" s="217"/>
      <c r="D135" s="217"/>
      <c r="E135" s="218"/>
      <c r="F135" s="197" t="s">
        <v>131</v>
      </c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198"/>
      <c r="S135" s="198"/>
      <c r="T135" s="199"/>
      <c r="U135" s="199"/>
      <c r="V135" s="199"/>
      <c r="W135" s="199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  <c r="AH135" s="199"/>
      <c r="AI135" s="199"/>
      <c r="AJ135" s="199"/>
      <c r="AK135" s="199"/>
      <c r="AL135" s="199"/>
      <c r="AM135" s="199"/>
      <c r="AN135" s="199"/>
      <c r="AO135" s="199"/>
      <c r="AP135" s="199"/>
      <c r="AQ135" s="199"/>
      <c r="AR135" s="199"/>
    </row>
    <row r="136" spans="1:44" ht="3.75" customHeight="1">
      <c r="A136" s="211"/>
      <c r="B136" s="218"/>
      <c r="C136" s="218"/>
      <c r="D136" s="218"/>
      <c r="E136" s="218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199"/>
      <c r="X136" s="199"/>
      <c r="Y136" s="199"/>
      <c r="Z136" s="199"/>
      <c r="AA136" s="199"/>
      <c r="AB136" s="199"/>
      <c r="AC136" s="199"/>
      <c r="AD136" s="199"/>
      <c r="AE136" s="199"/>
      <c r="AF136" s="199"/>
      <c r="AG136" s="199"/>
      <c r="AH136" s="199"/>
      <c r="AI136" s="199"/>
      <c r="AJ136" s="199"/>
      <c r="AK136" s="199"/>
      <c r="AL136" s="199"/>
      <c r="AM136" s="199"/>
      <c r="AN136" s="199"/>
      <c r="AO136" s="199"/>
      <c r="AP136" s="199"/>
      <c r="AQ136" s="199"/>
      <c r="AR136" s="199"/>
    </row>
    <row r="137" spans="1:44" ht="3.75" customHeight="1">
      <c r="A137" s="211"/>
      <c r="B137" s="218"/>
      <c r="C137" s="218"/>
      <c r="D137" s="218"/>
      <c r="E137" s="218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W137" s="199"/>
      <c r="X137" s="199"/>
      <c r="Y137" s="199"/>
      <c r="Z137" s="199"/>
      <c r="AA137" s="199"/>
      <c r="AB137" s="199"/>
      <c r="AC137" s="199"/>
      <c r="AD137" s="199"/>
      <c r="AE137" s="199"/>
      <c r="AF137" s="199"/>
      <c r="AG137" s="199"/>
      <c r="AH137" s="199"/>
      <c r="AI137" s="199"/>
      <c r="AJ137" s="199"/>
      <c r="AK137" s="199"/>
      <c r="AL137" s="199"/>
      <c r="AM137" s="199"/>
      <c r="AN137" s="199"/>
      <c r="AO137" s="199"/>
      <c r="AP137" s="199"/>
      <c r="AQ137" s="199"/>
      <c r="AR137" s="199"/>
    </row>
    <row r="138" spans="1:44" ht="3.75" customHeight="1">
      <c r="A138" s="211"/>
      <c r="B138" s="218"/>
      <c r="C138" s="218"/>
      <c r="D138" s="218"/>
      <c r="E138" s="218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199"/>
      <c r="AO138" s="199"/>
      <c r="AP138" s="199"/>
      <c r="AQ138" s="199"/>
      <c r="AR138" s="199"/>
    </row>
    <row r="139" spans="1:44" ht="3.75" customHeight="1">
      <c r="A139" s="211"/>
      <c r="B139" s="204"/>
      <c r="C139" s="204"/>
      <c r="D139" s="204"/>
      <c r="E139" s="204"/>
      <c r="F139" s="197" t="s">
        <v>132</v>
      </c>
      <c r="G139" s="198"/>
      <c r="H139" s="198"/>
      <c r="I139" s="198"/>
      <c r="J139" s="198"/>
      <c r="K139" s="198"/>
      <c r="L139" s="198"/>
      <c r="M139" s="198"/>
      <c r="N139" s="198"/>
      <c r="O139" s="198"/>
      <c r="P139" s="198"/>
      <c r="Q139" s="198"/>
      <c r="R139" s="198"/>
      <c r="S139" s="198"/>
      <c r="T139" s="199"/>
      <c r="U139" s="199"/>
      <c r="V139" s="199"/>
      <c r="W139" s="199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199"/>
      <c r="AO139" s="199"/>
      <c r="AP139" s="199"/>
      <c r="AQ139" s="199"/>
      <c r="AR139" s="199"/>
    </row>
    <row r="140" spans="1:44" ht="3.75" customHeight="1">
      <c r="A140" s="211"/>
      <c r="B140" s="204"/>
      <c r="C140" s="204"/>
      <c r="D140" s="204"/>
      <c r="E140" s="204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  <c r="Z140" s="199"/>
      <c r="AA140" s="199"/>
      <c r="AB140" s="199"/>
      <c r="AC140" s="199"/>
      <c r="AD140" s="199"/>
      <c r="AE140" s="199"/>
      <c r="AF140" s="199"/>
      <c r="AG140" s="199"/>
      <c r="AH140" s="199"/>
      <c r="AI140" s="199"/>
      <c r="AJ140" s="199"/>
      <c r="AK140" s="199"/>
      <c r="AL140" s="199"/>
      <c r="AM140" s="199"/>
      <c r="AN140" s="199"/>
      <c r="AO140" s="199"/>
      <c r="AP140" s="199"/>
      <c r="AQ140" s="199"/>
      <c r="AR140" s="199"/>
    </row>
    <row r="141" spans="1:44" ht="3.75" customHeight="1">
      <c r="A141" s="211"/>
      <c r="B141" s="204"/>
      <c r="C141" s="204"/>
      <c r="D141" s="204"/>
      <c r="E141" s="204"/>
      <c r="F141" s="199"/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  <c r="Z141" s="199"/>
      <c r="AA141" s="199"/>
      <c r="AB141" s="199"/>
      <c r="AC141" s="199"/>
      <c r="AD141" s="199"/>
      <c r="AE141" s="199"/>
      <c r="AF141" s="199"/>
      <c r="AG141" s="199"/>
      <c r="AH141" s="199"/>
      <c r="AI141" s="199"/>
      <c r="AJ141" s="199"/>
      <c r="AK141" s="199"/>
      <c r="AL141" s="199"/>
      <c r="AM141" s="199"/>
      <c r="AN141" s="199"/>
      <c r="AO141" s="199"/>
      <c r="AP141" s="199"/>
      <c r="AQ141" s="199"/>
      <c r="AR141" s="199"/>
    </row>
    <row r="142" spans="1:44" ht="3.75" customHeight="1">
      <c r="A142" s="211"/>
      <c r="B142" s="204"/>
      <c r="C142" s="204"/>
      <c r="D142" s="204"/>
      <c r="E142" s="204"/>
      <c r="F142" s="199"/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  <c r="W142" s="199"/>
      <c r="X142" s="199"/>
      <c r="Y142" s="199"/>
      <c r="Z142" s="199"/>
      <c r="AA142" s="199"/>
      <c r="AB142" s="199"/>
      <c r="AC142" s="199"/>
      <c r="AD142" s="199"/>
      <c r="AE142" s="199"/>
      <c r="AF142" s="199"/>
      <c r="AG142" s="199"/>
      <c r="AH142" s="199"/>
      <c r="AI142" s="199"/>
      <c r="AJ142" s="199"/>
      <c r="AK142" s="199"/>
      <c r="AL142" s="199"/>
      <c r="AM142" s="199"/>
      <c r="AN142" s="199"/>
      <c r="AO142" s="199"/>
      <c r="AP142" s="199"/>
      <c r="AQ142" s="199"/>
      <c r="AR142" s="199"/>
    </row>
    <row r="143" spans="1:44" ht="3.75" customHeight="1">
      <c r="A143" s="211"/>
      <c r="B143" s="204"/>
      <c r="C143" s="204"/>
      <c r="D143" s="204"/>
      <c r="E143" s="204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3"/>
      <c r="AF143" s="193"/>
      <c r="AG143" s="193"/>
      <c r="AH143" s="193"/>
      <c r="AI143" s="193"/>
      <c r="AJ143" s="193"/>
      <c r="AK143" s="193"/>
      <c r="AL143" s="193"/>
      <c r="AM143" s="193"/>
      <c r="AN143" s="193"/>
      <c r="AO143" s="193"/>
      <c r="AP143" s="193"/>
      <c r="AQ143" s="193"/>
      <c r="AR143" s="193"/>
    </row>
    <row r="144" spans="1:44" ht="3.75" customHeight="1">
      <c r="A144" s="211"/>
      <c r="B144" s="204"/>
      <c r="C144" s="204"/>
      <c r="D144" s="204"/>
      <c r="E144" s="204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193"/>
      <c r="AJ144" s="193"/>
      <c r="AK144" s="193"/>
      <c r="AL144" s="193"/>
      <c r="AM144" s="193"/>
      <c r="AN144" s="193"/>
      <c r="AO144" s="193"/>
      <c r="AP144" s="193"/>
      <c r="AQ144" s="193"/>
      <c r="AR144" s="193"/>
    </row>
    <row r="145" spans="1:44" ht="3.75" customHeight="1">
      <c r="A145" s="207" t="s">
        <v>133</v>
      </c>
      <c r="B145" s="195" t="s">
        <v>134</v>
      </c>
      <c r="C145" s="195"/>
      <c r="D145" s="195"/>
      <c r="E145" s="196"/>
      <c r="F145" s="219" t="s">
        <v>135</v>
      </c>
      <c r="G145" s="220"/>
      <c r="H145" s="22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  <c r="AJ145" s="220"/>
      <c r="AK145" s="220"/>
      <c r="AL145" s="220"/>
      <c r="AM145" s="220"/>
      <c r="AN145" s="220"/>
      <c r="AO145" s="220"/>
      <c r="AP145" s="220"/>
      <c r="AQ145" s="220"/>
      <c r="AR145" s="220"/>
    </row>
    <row r="146" spans="1:44" ht="3.75" customHeight="1">
      <c r="A146" s="215"/>
      <c r="B146" s="196"/>
      <c r="C146" s="196"/>
      <c r="D146" s="196"/>
      <c r="E146" s="196"/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</row>
    <row r="147" spans="1:44" ht="3.75" customHeight="1">
      <c r="A147" s="215"/>
      <c r="B147" s="196"/>
      <c r="C147" s="196"/>
      <c r="D147" s="196"/>
      <c r="E147" s="196"/>
      <c r="F147" s="220"/>
      <c r="G147" s="220"/>
      <c r="H147" s="220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  <c r="AJ147" s="220"/>
      <c r="AK147" s="220"/>
      <c r="AL147" s="220"/>
      <c r="AM147" s="220"/>
      <c r="AN147" s="220"/>
      <c r="AO147" s="220"/>
      <c r="AP147" s="220"/>
      <c r="AQ147" s="220"/>
      <c r="AR147" s="220"/>
    </row>
    <row r="148" spans="1:44" ht="3.75" customHeight="1">
      <c r="A148" s="211"/>
      <c r="B148" s="204"/>
      <c r="C148" s="204"/>
      <c r="D148" s="204"/>
      <c r="E148" s="204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  <c r="T148" s="193"/>
      <c r="U148" s="193"/>
      <c r="V148" s="193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3"/>
      <c r="AI148" s="193"/>
      <c r="AJ148" s="193"/>
      <c r="AK148" s="193"/>
      <c r="AL148" s="193"/>
      <c r="AM148" s="193"/>
      <c r="AN148" s="193"/>
      <c r="AO148" s="193"/>
      <c r="AP148" s="193"/>
      <c r="AQ148" s="193"/>
      <c r="AR148" s="193"/>
    </row>
    <row r="149" spans="1:44" ht="3.75" customHeight="1">
      <c r="A149" s="211"/>
      <c r="B149" s="204"/>
      <c r="C149" s="204"/>
      <c r="D149" s="204"/>
      <c r="E149" s="204"/>
      <c r="F149" s="198" t="s">
        <v>136</v>
      </c>
      <c r="G149" s="198"/>
      <c r="H149" s="198"/>
      <c r="I149" s="198"/>
      <c r="J149" s="198"/>
      <c r="K149" s="198"/>
      <c r="L149" s="198"/>
      <c r="M149" s="198"/>
      <c r="N149" s="198"/>
      <c r="O149" s="198"/>
      <c r="P149" s="198"/>
      <c r="Q149" s="199"/>
      <c r="R149" s="199"/>
      <c r="S149" s="199"/>
      <c r="T149" s="199"/>
      <c r="U149" s="199"/>
      <c r="V149" s="199"/>
      <c r="W149" s="199"/>
      <c r="X149" s="199"/>
      <c r="Y149" s="199"/>
      <c r="Z149" s="199"/>
      <c r="AA149" s="199"/>
      <c r="AB149" s="199"/>
      <c r="AC149" s="199"/>
      <c r="AD149" s="199"/>
      <c r="AE149" s="199"/>
      <c r="AF149" s="199"/>
      <c r="AG149" s="199"/>
      <c r="AH149" s="199"/>
      <c r="AI149" s="199"/>
      <c r="AJ149" s="199"/>
      <c r="AK149" s="199"/>
      <c r="AL149" s="199"/>
      <c r="AM149" s="199"/>
      <c r="AN149" s="199"/>
      <c r="AO149" s="199"/>
      <c r="AP149" s="199"/>
      <c r="AQ149" s="199"/>
      <c r="AR149" s="199"/>
    </row>
    <row r="150" spans="1:44" ht="3.75" customHeight="1">
      <c r="A150" s="211"/>
      <c r="B150" s="204"/>
      <c r="C150" s="204"/>
      <c r="D150" s="204"/>
      <c r="E150" s="204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  <c r="Z150" s="199"/>
      <c r="AA150" s="199"/>
      <c r="AB150" s="199"/>
      <c r="AC150" s="199"/>
      <c r="AD150" s="199"/>
      <c r="AE150" s="199"/>
      <c r="AF150" s="199"/>
      <c r="AG150" s="199"/>
      <c r="AH150" s="199"/>
      <c r="AI150" s="199"/>
      <c r="AJ150" s="199"/>
      <c r="AK150" s="199"/>
      <c r="AL150" s="199"/>
      <c r="AM150" s="199"/>
      <c r="AN150" s="199"/>
      <c r="AO150" s="199"/>
      <c r="AP150" s="199"/>
      <c r="AQ150" s="199"/>
      <c r="AR150" s="199"/>
    </row>
    <row r="151" spans="1:44" ht="3.75" customHeight="1">
      <c r="A151" s="211"/>
      <c r="B151" s="204"/>
      <c r="C151" s="204"/>
      <c r="D151" s="204"/>
      <c r="E151" s="204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  <c r="W151" s="199"/>
      <c r="X151" s="199"/>
      <c r="Y151" s="199"/>
      <c r="Z151" s="199"/>
      <c r="AA151" s="199"/>
      <c r="AB151" s="199"/>
      <c r="AC151" s="199"/>
      <c r="AD151" s="199"/>
      <c r="AE151" s="199"/>
      <c r="AF151" s="199"/>
      <c r="AG151" s="199"/>
      <c r="AH151" s="199"/>
      <c r="AI151" s="199"/>
      <c r="AJ151" s="199"/>
      <c r="AK151" s="199"/>
      <c r="AL151" s="199"/>
      <c r="AM151" s="199"/>
      <c r="AN151" s="199"/>
      <c r="AO151" s="199"/>
      <c r="AP151" s="199"/>
      <c r="AQ151" s="199"/>
      <c r="AR151" s="199"/>
    </row>
    <row r="152" spans="1:44" ht="3.75" customHeight="1">
      <c r="A152" s="211"/>
      <c r="B152" s="204"/>
      <c r="C152" s="204"/>
      <c r="D152" s="204"/>
      <c r="E152" s="204"/>
      <c r="F152" s="199"/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  <c r="V152" s="199"/>
      <c r="W152" s="199"/>
      <c r="X152" s="199"/>
      <c r="Y152" s="199"/>
      <c r="Z152" s="199"/>
      <c r="AA152" s="199"/>
      <c r="AB152" s="199"/>
      <c r="AC152" s="199"/>
      <c r="AD152" s="199"/>
      <c r="AE152" s="199"/>
      <c r="AF152" s="199"/>
      <c r="AG152" s="199"/>
      <c r="AH152" s="199"/>
      <c r="AI152" s="199"/>
      <c r="AJ152" s="199"/>
      <c r="AK152" s="199"/>
      <c r="AL152" s="199"/>
      <c r="AM152" s="199"/>
      <c r="AN152" s="199"/>
      <c r="AO152" s="199"/>
      <c r="AP152" s="199"/>
      <c r="AQ152" s="199"/>
      <c r="AR152" s="199"/>
    </row>
    <row r="153" spans="1:44" ht="3.75" customHeight="1">
      <c r="A153" s="211"/>
      <c r="B153" s="204"/>
      <c r="C153" s="204"/>
      <c r="D153" s="204"/>
      <c r="E153" s="212"/>
      <c r="F153" s="197" t="s">
        <v>137</v>
      </c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199"/>
      <c r="AK153" s="199"/>
      <c r="AL153" s="199"/>
      <c r="AM153" s="199"/>
      <c r="AN153" s="199"/>
      <c r="AO153" s="199"/>
      <c r="AP153" s="199"/>
      <c r="AQ153" s="199"/>
      <c r="AR153" s="199"/>
    </row>
    <row r="154" spans="1:44" ht="3.75" customHeight="1">
      <c r="A154" s="211"/>
      <c r="B154" s="212"/>
      <c r="C154" s="212"/>
      <c r="D154" s="212"/>
      <c r="E154" s="212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  <c r="AA154" s="199"/>
      <c r="AB154" s="199"/>
      <c r="AC154" s="199"/>
      <c r="AD154" s="199"/>
      <c r="AE154" s="199"/>
      <c r="AF154" s="199"/>
      <c r="AG154" s="199"/>
      <c r="AH154" s="199"/>
      <c r="AI154" s="199"/>
      <c r="AJ154" s="199"/>
      <c r="AK154" s="199"/>
      <c r="AL154" s="199"/>
      <c r="AM154" s="199"/>
      <c r="AN154" s="199"/>
      <c r="AO154" s="199"/>
      <c r="AP154" s="199"/>
      <c r="AQ154" s="199"/>
      <c r="AR154" s="199"/>
    </row>
    <row r="155" spans="1:44" ht="3.75" customHeight="1">
      <c r="A155" s="211"/>
      <c r="B155" s="212"/>
      <c r="C155" s="212"/>
      <c r="D155" s="212"/>
      <c r="E155" s="212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199"/>
      <c r="AE155" s="199"/>
      <c r="AF155" s="199"/>
      <c r="AG155" s="199"/>
      <c r="AH155" s="199"/>
      <c r="AI155" s="199"/>
      <c r="AJ155" s="199"/>
      <c r="AK155" s="199"/>
      <c r="AL155" s="199"/>
      <c r="AM155" s="199"/>
      <c r="AN155" s="199"/>
      <c r="AO155" s="199"/>
      <c r="AP155" s="199"/>
      <c r="AQ155" s="199"/>
      <c r="AR155" s="199"/>
    </row>
    <row r="156" spans="1:44" ht="3.75" customHeight="1">
      <c r="A156" s="211"/>
      <c r="B156" s="212"/>
      <c r="C156" s="212"/>
      <c r="D156" s="212"/>
      <c r="E156" s="212"/>
      <c r="F156" s="199"/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  <c r="W156" s="199"/>
      <c r="X156" s="199"/>
      <c r="Y156" s="199"/>
      <c r="Z156" s="199"/>
      <c r="AA156" s="199"/>
      <c r="AB156" s="199"/>
      <c r="AC156" s="199"/>
      <c r="AD156" s="199"/>
      <c r="AE156" s="199"/>
      <c r="AF156" s="199"/>
      <c r="AG156" s="199"/>
      <c r="AH156" s="199"/>
      <c r="AI156" s="199"/>
      <c r="AJ156" s="199"/>
      <c r="AK156" s="199"/>
      <c r="AL156" s="199"/>
      <c r="AM156" s="199"/>
      <c r="AN156" s="199"/>
      <c r="AO156" s="199"/>
      <c r="AP156" s="199"/>
      <c r="AQ156" s="199"/>
      <c r="AR156" s="199"/>
    </row>
    <row r="157" spans="1:44" ht="3.75" customHeight="1">
      <c r="A157" s="211"/>
      <c r="B157" s="204"/>
      <c r="C157" s="204"/>
      <c r="D157" s="204"/>
      <c r="E157" s="204"/>
      <c r="F157" s="198" t="s">
        <v>138</v>
      </c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  <c r="W157" s="199"/>
      <c r="X157" s="199"/>
      <c r="Y157" s="199"/>
      <c r="Z157" s="199"/>
      <c r="AA157" s="199"/>
      <c r="AB157" s="199"/>
      <c r="AC157" s="199"/>
      <c r="AD157" s="199"/>
      <c r="AE157" s="199"/>
      <c r="AF157" s="199"/>
      <c r="AG157" s="199"/>
      <c r="AH157" s="199"/>
      <c r="AI157" s="199"/>
      <c r="AJ157" s="199"/>
      <c r="AK157" s="199"/>
      <c r="AL157" s="199"/>
      <c r="AM157" s="199"/>
      <c r="AN157" s="199"/>
      <c r="AO157" s="199"/>
      <c r="AP157" s="199"/>
      <c r="AQ157" s="199"/>
      <c r="AR157" s="199"/>
    </row>
    <row r="158" spans="1:44" ht="3.75" customHeight="1">
      <c r="A158" s="211"/>
      <c r="B158" s="204"/>
      <c r="C158" s="204"/>
      <c r="D158" s="204"/>
      <c r="E158" s="212"/>
      <c r="F158" s="199"/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199"/>
      <c r="AK158" s="199"/>
      <c r="AL158" s="199"/>
      <c r="AM158" s="199"/>
      <c r="AN158" s="199"/>
      <c r="AO158" s="199"/>
      <c r="AP158" s="199"/>
      <c r="AQ158" s="199"/>
      <c r="AR158" s="199"/>
    </row>
    <row r="159" spans="1:44" ht="3.75" customHeight="1">
      <c r="A159" s="211"/>
      <c r="B159" s="212"/>
      <c r="C159" s="212"/>
      <c r="D159" s="212"/>
      <c r="E159" s="212"/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199"/>
      <c r="V159" s="199"/>
      <c r="W159" s="199"/>
      <c r="X159" s="199"/>
      <c r="Y159" s="199"/>
      <c r="Z159" s="199"/>
      <c r="AA159" s="199"/>
      <c r="AB159" s="199"/>
      <c r="AC159" s="199"/>
      <c r="AD159" s="199"/>
      <c r="AE159" s="199"/>
      <c r="AF159" s="199"/>
      <c r="AG159" s="199"/>
      <c r="AH159" s="199"/>
      <c r="AI159" s="199"/>
      <c r="AJ159" s="199"/>
      <c r="AK159" s="199"/>
      <c r="AL159" s="199"/>
      <c r="AM159" s="199"/>
      <c r="AN159" s="199"/>
      <c r="AO159" s="199"/>
      <c r="AP159" s="199"/>
      <c r="AQ159" s="199"/>
      <c r="AR159" s="199"/>
    </row>
    <row r="160" spans="1:44" ht="3.75" customHeight="1">
      <c r="A160" s="211"/>
      <c r="B160" s="212"/>
      <c r="C160" s="212"/>
      <c r="D160" s="212"/>
      <c r="E160" s="212"/>
      <c r="F160" s="199"/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  <c r="V160" s="199"/>
      <c r="W160" s="199"/>
      <c r="X160" s="199"/>
      <c r="Y160" s="199"/>
      <c r="Z160" s="199"/>
      <c r="AA160" s="199"/>
      <c r="AB160" s="199"/>
      <c r="AC160" s="199"/>
      <c r="AD160" s="199"/>
      <c r="AE160" s="199"/>
      <c r="AF160" s="199"/>
      <c r="AG160" s="199"/>
      <c r="AH160" s="199"/>
      <c r="AI160" s="199"/>
      <c r="AJ160" s="199"/>
      <c r="AK160" s="199"/>
      <c r="AL160" s="199"/>
      <c r="AM160" s="199"/>
      <c r="AN160" s="199"/>
      <c r="AO160" s="199"/>
      <c r="AP160" s="199"/>
      <c r="AQ160" s="199"/>
      <c r="AR160" s="199"/>
    </row>
    <row r="161" spans="1:44" ht="3.75" customHeight="1">
      <c r="A161" s="211"/>
      <c r="B161" s="212"/>
      <c r="C161" s="212"/>
      <c r="D161" s="212"/>
      <c r="E161" s="212"/>
      <c r="F161" s="205"/>
      <c r="G161" s="205"/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205"/>
      <c r="S161" s="205"/>
      <c r="T161" s="205"/>
      <c r="U161" s="205"/>
      <c r="V161" s="205"/>
      <c r="W161" s="205"/>
      <c r="X161" s="205"/>
      <c r="Y161" s="205"/>
      <c r="Z161" s="205"/>
      <c r="AA161" s="205"/>
      <c r="AB161" s="205"/>
      <c r="AC161" s="205"/>
      <c r="AD161" s="205"/>
      <c r="AE161" s="205"/>
      <c r="AF161" s="205"/>
      <c r="AG161" s="205"/>
      <c r="AH161" s="205"/>
      <c r="AI161" s="205"/>
      <c r="AJ161" s="205"/>
      <c r="AK161" s="205"/>
      <c r="AL161" s="205"/>
      <c r="AM161" s="205"/>
      <c r="AN161" s="205"/>
      <c r="AO161" s="205"/>
      <c r="AP161" s="205"/>
      <c r="AQ161" s="205"/>
      <c r="AR161" s="205"/>
    </row>
    <row r="162" spans="1:44" ht="3.75" customHeight="1">
      <c r="A162" s="207"/>
      <c r="B162" s="217" t="s">
        <v>139</v>
      </c>
      <c r="C162" s="217"/>
      <c r="D162" s="217"/>
      <c r="E162" s="218"/>
      <c r="F162" s="197" t="s">
        <v>140</v>
      </c>
      <c r="G162" s="198"/>
      <c r="H162" s="198"/>
      <c r="I162" s="198"/>
      <c r="J162" s="198"/>
      <c r="K162" s="198"/>
      <c r="L162" s="198"/>
      <c r="M162" s="198"/>
      <c r="N162" s="198"/>
      <c r="O162" s="198"/>
      <c r="P162" s="198"/>
      <c r="Q162" s="198"/>
      <c r="R162" s="198"/>
      <c r="S162" s="198"/>
      <c r="T162" s="199"/>
      <c r="U162" s="199"/>
      <c r="V162" s="199"/>
      <c r="W162" s="199"/>
      <c r="X162" s="199"/>
      <c r="Y162" s="199"/>
      <c r="Z162" s="199"/>
      <c r="AA162" s="199"/>
      <c r="AB162" s="199"/>
      <c r="AC162" s="199"/>
      <c r="AD162" s="199"/>
      <c r="AE162" s="199"/>
      <c r="AF162" s="199"/>
      <c r="AG162" s="199"/>
      <c r="AH162" s="199"/>
      <c r="AI162" s="199"/>
      <c r="AJ162" s="199"/>
      <c r="AK162" s="199"/>
      <c r="AL162" s="199"/>
      <c r="AM162" s="199"/>
      <c r="AN162" s="199"/>
      <c r="AO162" s="199"/>
      <c r="AP162" s="199"/>
      <c r="AQ162" s="199"/>
      <c r="AR162" s="199"/>
    </row>
    <row r="163" spans="1:44" ht="3.75" customHeight="1">
      <c r="A163" s="215"/>
      <c r="B163" s="218"/>
      <c r="C163" s="218"/>
      <c r="D163" s="218"/>
      <c r="E163" s="218"/>
      <c r="F163" s="199"/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199"/>
      <c r="V163" s="199"/>
      <c r="W163" s="199"/>
      <c r="X163" s="199"/>
      <c r="Y163" s="199"/>
      <c r="Z163" s="199"/>
      <c r="AA163" s="199"/>
      <c r="AB163" s="199"/>
      <c r="AC163" s="199"/>
      <c r="AD163" s="199"/>
      <c r="AE163" s="199"/>
      <c r="AF163" s="199"/>
      <c r="AG163" s="199"/>
      <c r="AH163" s="199"/>
      <c r="AI163" s="199"/>
      <c r="AJ163" s="199"/>
      <c r="AK163" s="199"/>
      <c r="AL163" s="199"/>
      <c r="AM163" s="199"/>
      <c r="AN163" s="199"/>
      <c r="AO163" s="199"/>
      <c r="AP163" s="199"/>
      <c r="AQ163" s="199"/>
      <c r="AR163" s="199"/>
    </row>
    <row r="164" spans="1:44" ht="3.75" customHeight="1">
      <c r="A164" s="215"/>
      <c r="B164" s="218"/>
      <c r="C164" s="218"/>
      <c r="D164" s="218"/>
      <c r="E164" s="218"/>
      <c r="F164" s="199"/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  <c r="T164" s="199"/>
      <c r="U164" s="199"/>
      <c r="V164" s="199"/>
      <c r="W164" s="199"/>
      <c r="X164" s="199"/>
      <c r="Y164" s="199"/>
      <c r="Z164" s="199"/>
      <c r="AA164" s="199"/>
      <c r="AB164" s="199"/>
      <c r="AC164" s="199"/>
      <c r="AD164" s="199"/>
      <c r="AE164" s="199"/>
      <c r="AF164" s="199"/>
      <c r="AG164" s="199"/>
      <c r="AH164" s="199"/>
      <c r="AI164" s="199"/>
      <c r="AJ164" s="199"/>
      <c r="AK164" s="199"/>
      <c r="AL164" s="199"/>
      <c r="AM164" s="199"/>
      <c r="AN164" s="199"/>
      <c r="AO164" s="199"/>
      <c r="AP164" s="199"/>
      <c r="AQ164" s="199"/>
      <c r="AR164" s="199"/>
    </row>
    <row r="165" spans="1:44" ht="3.75" customHeight="1">
      <c r="A165" s="215"/>
      <c r="B165" s="218"/>
      <c r="C165" s="218"/>
      <c r="D165" s="218"/>
      <c r="E165" s="218"/>
      <c r="F165" s="199"/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  <c r="T165" s="199"/>
      <c r="U165" s="199"/>
      <c r="V165" s="199"/>
      <c r="W165" s="199"/>
      <c r="X165" s="199"/>
      <c r="Y165" s="199"/>
      <c r="Z165" s="199"/>
      <c r="AA165" s="199"/>
      <c r="AB165" s="199"/>
      <c r="AC165" s="199"/>
      <c r="AD165" s="199"/>
      <c r="AE165" s="199"/>
      <c r="AF165" s="199"/>
      <c r="AG165" s="199"/>
      <c r="AH165" s="199"/>
      <c r="AI165" s="199"/>
      <c r="AJ165" s="199"/>
      <c r="AK165" s="199"/>
      <c r="AL165" s="199"/>
      <c r="AM165" s="199"/>
      <c r="AN165" s="199"/>
      <c r="AO165" s="199"/>
      <c r="AP165" s="199"/>
      <c r="AQ165" s="199"/>
      <c r="AR165" s="199"/>
    </row>
    <row r="166" spans="1:44" ht="3.75" customHeight="1">
      <c r="A166" s="211"/>
      <c r="B166" s="204"/>
      <c r="C166" s="204"/>
      <c r="D166" s="204"/>
      <c r="E166" s="204"/>
      <c r="F166" s="197" t="s">
        <v>141</v>
      </c>
      <c r="G166" s="198"/>
      <c r="H166" s="198"/>
      <c r="I166" s="198"/>
      <c r="J166" s="198"/>
      <c r="K166" s="198"/>
      <c r="L166" s="198"/>
      <c r="M166" s="198"/>
      <c r="N166" s="198"/>
      <c r="O166" s="198"/>
      <c r="P166" s="198"/>
      <c r="Q166" s="198"/>
      <c r="R166" s="198"/>
      <c r="S166" s="198"/>
      <c r="T166" s="199"/>
      <c r="U166" s="199"/>
      <c r="V166" s="199"/>
      <c r="W166" s="199"/>
      <c r="X166" s="199"/>
      <c r="Y166" s="199"/>
      <c r="Z166" s="199"/>
      <c r="AA166" s="199"/>
      <c r="AB166" s="199"/>
      <c r="AC166" s="199"/>
      <c r="AD166" s="199"/>
      <c r="AE166" s="199"/>
      <c r="AF166" s="199"/>
      <c r="AG166" s="199"/>
      <c r="AH166" s="199"/>
      <c r="AI166" s="199"/>
      <c r="AJ166" s="199"/>
      <c r="AK166" s="199"/>
      <c r="AL166" s="199"/>
      <c r="AM166" s="199"/>
      <c r="AN166" s="199"/>
      <c r="AO166" s="199"/>
      <c r="AP166" s="199"/>
      <c r="AQ166" s="199"/>
      <c r="AR166" s="199"/>
    </row>
    <row r="167" spans="1:44" ht="3.75" customHeight="1">
      <c r="A167" s="211"/>
      <c r="B167" s="204"/>
      <c r="C167" s="204"/>
      <c r="D167" s="204"/>
      <c r="E167" s="204"/>
      <c r="F167" s="199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  <c r="T167" s="199"/>
      <c r="U167" s="199"/>
      <c r="V167" s="199"/>
      <c r="W167" s="199"/>
      <c r="X167" s="199"/>
      <c r="Y167" s="199"/>
      <c r="Z167" s="199"/>
      <c r="AA167" s="199"/>
      <c r="AB167" s="199"/>
      <c r="AC167" s="199"/>
      <c r="AD167" s="199"/>
      <c r="AE167" s="199"/>
      <c r="AF167" s="199"/>
      <c r="AG167" s="199"/>
      <c r="AH167" s="199"/>
      <c r="AI167" s="199"/>
      <c r="AJ167" s="199"/>
      <c r="AK167" s="199"/>
      <c r="AL167" s="199"/>
      <c r="AM167" s="199"/>
      <c r="AN167" s="199"/>
      <c r="AO167" s="199"/>
      <c r="AP167" s="199"/>
      <c r="AQ167" s="199"/>
      <c r="AR167" s="199"/>
    </row>
    <row r="168" spans="1:44" ht="3.75" customHeight="1">
      <c r="A168" s="211"/>
      <c r="B168" s="204"/>
      <c r="C168" s="204"/>
      <c r="D168" s="204"/>
      <c r="E168" s="204"/>
      <c r="F168" s="199"/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  <c r="V168" s="199"/>
      <c r="W168" s="199"/>
      <c r="X168" s="199"/>
      <c r="Y168" s="199"/>
      <c r="Z168" s="199"/>
      <c r="AA168" s="199"/>
      <c r="AB168" s="199"/>
      <c r="AC168" s="199"/>
      <c r="AD168" s="199"/>
      <c r="AE168" s="199"/>
      <c r="AF168" s="199"/>
      <c r="AG168" s="199"/>
      <c r="AH168" s="199"/>
      <c r="AI168" s="199"/>
      <c r="AJ168" s="199"/>
      <c r="AK168" s="199"/>
      <c r="AL168" s="199"/>
      <c r="AM168" s="199"/>
      <c r="AN168" s="199"/>
      <c r="AO168" s="199"/>
      <c r="AP168" s="199"/>
      <c r="AQ168" s="199"/>
      <c r="AR168" s="199"/>
    </row>
    <row r="169" spans="1:44" ht="3.75" customHeight="1">
      <c r="A169" s="211"/>
      <c r="B169" s="204"/>
      <c r="C169" s="204"/>
      <c r="D169" s="204"/>
      <c r="E169" s="204"/>
      <c r="F169" s="199"/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  <c r="T169" s="199"/>
      <c r="U169" s="199"/>
      <c r="V169" s="199"/>
      <c r="W169" s="199"/>
      <c r="X169" s="199"/>
      <c r="Y169" s="199"/>
      <c r="Z169" s="199"/>
      <c r="AA169" s="199"/>
      <c r="AB169" s="199"/>
      <c r="AC169" s="199"/>
      <c r="AD169" s="199"/>
      <c r="AE169" s="199"/>
      <c r="AF169" s="199"/>
      <c r="AG169" s="199"/>
      <c r="AH169" s="199"/>
      <c r="AI169" s="199"/>
      <c r="AJ169" s="199"/>
      <c r="AK169" s="199"/>
      <c r="AL169" s="199"/>
      <c r="AM169" s="199"/>
      <c r="AN169" s="199"/>
      <c r="AO169" s="199"/>
      <c r="AP169" s="199"/>
      <c r="AQ169" s="199"/>
      <c r="AR169" s="199"/>
    </row>
    <row r="170" spans="1:44" ht="3.75" customHeight="1">
      <c r="A170" s="211"/>
      <c r="B170" s="204"/>
      <c r="C170" s="204"/>
      <c r="D170" s="204"/>
      <c r="E170" s="204"/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205"/>
      <c r="S170" s="205"/>
      <c r="T170" s="205"/>
      <c r="U170" s="205"/>
      <c r="V170" s="205"/>
      <c r="W170" s="205"/>
      <c r="X170" s="205"/>
      <c r="Y170" s="205"/>
      <c r="Z170" s="205"/>
      <c r="AA170" s="205"/>
      <c r="AB170" s="205"/>
      <c r="AC170" s="205"/>
      <c r="AD170" s="205"/>
      <c r="AE170" s="205"/>
      <c r="AF170" s="205"/>
      <c r="AG170" s="205"/>
      <c r="AH170" s="205"/>
      <c r="AI170" s="205"/>
      <c r="AJ170" s="205"/>
      <c r="AK170" s="205"/>
      <c r="AL170" s="205"/>
      <c r="AM170" s="205"/>
      <c r="AN170" s="205"/>
      <c r="AO170" s="205"/>
      <c r="AP170" s="205"/>
      <c r="AQ170" s="205"/>
      <c r="AR170" s="205"/>
    </row>
    <row r="171" spans="1:44" ht="3.75" customHeight="1">
      <c r="A171" s="211"/>
      <c r="B171" s="204"/>
      <c r="C171" s="204"/>
      <c r="D171" s="204"/>
      <c r="E171" s="204"/>
      <c r="F171" s="205"/>
      <c r="G171" s="205"/>
      <c r="H171" s="205"/>
      <c r="I171" s="205"/>
      <c r="J171" s="205"/>
      <c r="K171" s="205"/>
      <c r="L171" s="205"/>
      <c r="M171" s="205"/>
      <c r="N171" s="205"/>
      <c r="O171" s="205"/>
      <c r="P171" s="205"/>
      <c r="Q171" s="205"/>
      <c r="R171" s="205"/>
      <c r="S171" s="205"/>
      <c r="T171" s="205"/>
      <c r="U171" s="205"/>
      <c r="V171" s="205"/>
      <c r="W171" s="205"/>
      <c r="X171" s="205"/>
      <c r="Y171" s="205"/>
      <c r="Z171" s="205"/>
      <c r="AA171" s="205"/>
      <c r="AB171" s="205"/>
      <c r="AC171" s="205"/>
      <c r="AD171" s="205"/>
      <c r="AE171" s="205"/>
      <c r="AF171" s="205"/>
      <c r="AG171" s="205"/>
      <c r="AH171" s="205"/>
      <c r="AI171" s="205"/>
      <c r="AJ171" s="205"/>
      <c r="AK171" s="205"/>
      <c r="AL171" s="205"/>
      <c r="AM171" s="205"/>
      <c r="AN171" s="205"/>
      <c r="AO171" s="205"/>
      <c r="AP171" s="205"/>
      <c r="AQ171" s="205"/>
      <c r="AR171" s="205"/>
    </row>
    <row r="172" spans="1:44" ht="3.75" customHeight="1">
      <c r="A172" s="207" t="s">
        <v>142</v>
      </c>
      <c r="B172" s="195" t="s">
        <v>143</v>
      </c>
      <c r="C172" s="195"/>
      <c r="D172" s="195"/>
      <c r="E172" s="196"/>
      <c r="F172" s="198" t="s">
        <v>144</v>
      </c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199"/>
      <c r="AK172" s="199"/>
      <c r="AL172" s="199"/>
      <c r="AM172" s="199"/>
      <c r="AN172" s="199"/>
      <c r="AO172" s="199"/>
      <c r="AP172" s="199"/>
      <c r="AQ172" s="199"/>
      <c r="AR172" s="199"/>
    </row>
    <row r="173" spans="1:44" ht="3.75" customHeight="1">
      <c r="A173" s="215"/>
      <c r="B173" s="196"/>
      <c r="C173" s="196"/>
      <c r="D173" s="196"/>
      <c r="E173" s="196"/>
      <c r="F173" s="199"/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  <c r="T173" s="199"/>
      <c r="U173" s="199"/>
      <c r="V173" s="199"/>
      <c r="W173" s="199"/>
      <c r="X173" s="199"/>
      <c r="Y173" s="199"/>
      <c r="Z173" s="199"/>
      <c r="AA173" s="199"/>
      <c r="AB173" s="199"/>
      <c r="AC173" s="199"/>
      <c r="AD173" s="199"/>
      <c r="AE173" s="199"/>
      <c r="AF173" s="199"/>
      <c r="AG173" s="199"/>
      <c r="AH173" s="199"/>
      <c r="AI173" s="199"/>
      <c r="AJ173" s="199"/>
      <c r="AK173" s="199"/>
      <c r="AL173" s="199"/>
      <c r="AM173" s="199"/>
      <c r="AN173" s="199"/>
      <c r="AO173" s="199"/>
      <c r="AP173" s="199"/>
      <c r="AQ173" s="199"/>
      <c r="AR173" s="199"/>
    </row>
    <row r="174" spans="1:44" ht="3.75" customHeight="1">
      <c r="A174" s="215"/>
      <c r="B174" s="196"/>
      <c r="C174" s="196"/>
      <c r="D174" s="196"/>
      <c r="E174" s="196"/>
      <c r="F174" s="199"/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  <c r="AC174" s="199"/>
      <c r="AD174" s="199"/>
      <c r="AE174" s="199"/>
      <c r="AF174" s="199"/>
      <c r="AG174" s="199"/>
      <c r="AH174" s="199"/>
      <c r="AI174" s="199"/>
      <c r="AJ174" s="199"/>
      <c r="AK174" s="199"/>
      <c r="AL174" s="199"/>
      <c r="AM174" s="199"/>
      <c r="AN174" s="199"/>
      <c r="AO174" s="199"/>
      <c r="AP174" s="199"/>
      <c r="AQ174" s="199"/>
      <c r="AR174" s="199"/>
    </row>
    <row r="175" spans="1:44" ht="3.75" customHeight="1">
      <c r="A175" s="215"/>
      <c r="B175" s="196"/>
      <c r="C175" s="196"/>
      <c r="D175" s="196"/>
      <c r="E175" s="196"/>
      <c r="F175" s="199"/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199"/>
      <c r="W175" s="199"/>
      <c r="X175" s="199"/>
      <c r="Y175" s="199"/>
      <c r="Z175" s="199"/>
      <c r="AA175" s="199"/>
      <c r="AB175" s="199"/>
      <c r="AC175" s="199"/>
      <c r="AD175" s="199"/>
      <c r="AE175" s="199"/>
      <c r="AF175" s="199"/>
      <c r="AG175" s="199"/>
      <c r="AH175" s="199"/>
      <c r="AI175" s="199"/>
      <c r="AJ175" s="199"/>
      <c r="AK175" s="199"/>
      <c r="AL175" s="199"/>
      <c r="AM175" s="199"/>
      <c r="AN175" s="199"/>
      <c r="AO175" s="199"/>
      <c r="AP175" s="199"/>
      <c r="AQ175" s="199"/>
      <c r="AR175" s="199"/>
    </row>
    <row r="176" spans="1:44" ht="3.75" customHeight="1">
      <c r="A176" s="203"/>
      <c r="B176" s="204"/>
      <c r="C176" s="204"/>
      <c r="D176" s="204"/>
      <c r="E176" s="204"/>
      <c r="F176" s="198" t="s">
        <v>145</v>
      </c>
      <c r="G176" s="198"/>
      <c r="H176" s="198"/>
      <c r="I176" s="198"/>
      <c r="J176" s="198"/>
      <c r="K176" s="198"/>
      <c r="L176" s="198"/>
      <c r="M176" s="198"/>
      <c r="N176" s="198"/>
      <c r="O176" s="198"/>
      <c r="P176" s="198"/>
      <c r="Q176" s="199"/>
      <c r="R176" s="199"/>
      <c r="S176" s="199"/>
      <c r="T176" s="199"/>
      <c r="U176" s="199"/>
      <c r="V176" s="199"/>
      <c r="W176" s="199"/>
      <c r="X176" s="199"/>
      <c r="Y176" s="199"/>
      <c r="Z176" s="199"/>
      <c r="AA176" s="199"/>
      <c r="AB176" s="199"/>
      <c r="AC176" s="199"/>
      <c r="AD176" s="199"/>
      <c r="AE176" s="199"/>
      <c r="AF176" s="199"/>
      <c r="AG176" s="199"/>
      <c r="AH176" s="199"/>
      <c r="AI176" s="199"/>
      <c r="AJ176" s="199"/>
      <c r="AK176" s="199"/>
      <c r="AL176" s="199"/>
      <c r="AM176" s="199"/>
      <c r="AN176" s="199"/>
      <c r="AO176" s="199"/>
      <c r="AP176" s="199"/>
      <c r="AQ176" s="199"/>
      <c r="AR176" s="199"/>
    </row>
    <row r="177" spans="1:44" ht="3.75" customHeight="1">
      <c r="A177" s="203"/>
      <c r="B177" s="204"/>
      <c r="C177" s="204"/>
      <c r="D177" s="204"/>
      <c r="E177" s="204"/>
      <c r="F177" s="199"/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  <c r="T177" s="199"/>
      <c r="U177" s="199"/>
      <c r="V177" s="199"/>
      <c r="W177" s="199"/>
      <c r="X177" s="199"/>
      <c r="Y177" s="199"/>
      <c r="Z177" s="199"/>
      <c r="AA177" s="199"/>
      <c r="AB177" s="199"/>
      <c r="AC177" s="199"/>
      <c r="AD177" s="199"/>
      <c r="AE177" s="199"/>
      <c r="AF177" s="199"/>
      <c r="AG177" s="199"/>
      <c r="AH177" s="199"/>
      <c r="AI177" s="199"/>
      <c r="AJ177" s="199"/>
      <c r="AK177" s="199"/>
      <c r="AL177" s="199"/>
      <c r="AM177" s="199"/>
      <c r="AN177" s="199"/>
      <c r="AO177" s="199"/>
      <c r="AP177" s="199"/>
      <c r="AQ177" s="199"/>
      <c r="AR177" s="199"/>
    </row>
    <row r="178" spans="1:44" ht="3.75" customHeight="1">
      <c r="A178" s="203"/>
      <c r="B178" s="204"/>
      <c r="C178" s="204"/>
      <c r="D178" s="204"/>
      <c r="E178" s="204"/>
      <c r="F178" s="199"/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  <c r="T178" s="199"/>
      <c r="U178" s="199"/>
      <c r="V178" s="199"/>
      <c r="W178" s="199"/>
      <c r="X178" s="199"/>
      <c r="Y178" s="199"/>
      <c r="Z178" s="199"/>
      <c r="AA178" s="199"/>
      <c r="AB178" s="199"/>
      <c r="AC178" s="199"/>
      <c r="AD178" s="199"/>
      <c r="AE178" s="199"/>
      <c r="AF178" s="199"/>
      <c r="AG178" s="199"/>
      <c r="AH178" s="199"/>
      <c r="AI178" s="199"/>
      <c r="AJ178" s="199"/>
      <c r="AK178" s="199"/>
      <c r="AL178" s="199"/>
      <c r="AM178" s="199"/>
      <c r="AN178" s="199"/>
      <c r="AO178" s="199"/>
      <c r="AP178" s="199"/>
      <c r="AQ178" s="199"/>
      <c r="AR178" s="199"/>
    </row>
    <row r="179" spans="1:44" ht="3.75" customHeight="1">
      <c r="A179" s="203"/>
      <c r="B179" s="204"/>
      <c r="C179" s="204"/>
      <c r="D179" s="204"/>
      <c r="E179" s="204"/>
      <c r="F179" s="199"/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199"/>
      <c r="W179" s="199"/>
      <c r="X179" s="199"/>
      <c r="Y179" s="199"/>
      <c r="Z179" s="199"/>
      <c r="AA179" s="199"/>
      <c r="AB179" s="199"/>
      <c r="AC179" s="199"/>
      <c r="AD179" s="199"/>
      <c r="AE179" s="199"/>
      <c r="AF179" s="199"/>
      <c r="AG179" s="199"/>
      <c r="AH179" s="199"/>
      <c r="AI179" s="199"/>
      <c r="AJ179" s="199"/>
      <c r="AK179" s="199"/>
      <c r="AL179" s="199"/>
      <c r="AM179" s="199"/>
      <c r="AN179" s="199"/>
      <c r="AO179" s="199"/>
      <c r="AP179" s="199"/>
      <c r="AQ179" s="199"/>
      <c r="AR179" s="199"/>
    </row>
    <row r="180" spans="1:44" ht="3.75" customHeight="1">
      <c r="A180" s="203"/>
      <c r="B180" s="204"/>
      <c r="C180" s="204"/>
      <c r="D180" s="204"/>
      <c r="E180" s="204"/>
      <c r="F180" s="198" t="s">
        <v>146</v>
      </c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  <c r="W180" s="199"/>
      <c r="X180" s="199"/>
      <c r="Y180" s="199"/>
      <c r="Z180" s="199"/>
      <c r="AA180" s="199"/>
      <c r="AB180" s="199"/>
      <c r="AC180" s="199"/>
      <c r="AD180" s="199"/>
      <c r="AE180" s="199"/>
      <c r="AF180" s="199"/>
      <c r="AG180" s="199"/>
      <c r="AH180" s="199"/>
      <c r="AI180" s="199"/>
      <c r="AJ180" s="199"/>
      <c r="AK180" s="199"/>
      <c r="AL180" s="199"/>
      <c r="AM180" s="199"/>
      <c r="AN180" s="199"/>
      <c r="AO180" s="199"/>
      <c r="AP180" s="199"/>
      <c r="AQ180" s="199"/>
      <c r="AR180" s="199"/>
    </row>
    <row r="181" spans="1:44" ht="3.75" customHeight="1">
      <c r="A181" s="203"/>
      <c r="B181" s="204"/>
      <c r="C181" s="204"/>
      <c r="D181" s="204"/>
      <c r="E181" s="204"/>
      <c r="F181" s="199"/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  <c r="T181" s="199"/>
      <c r="U181" s="199"/>
      <c r="V181" s="199"/>
      <c r="W181" s="199"/>
      <c r="X181" s="199"/>
      <c r="Y181" s="199"/>
      <c r="Z181" s="199"/>
      <c r="AA181" s="199"/>
      <c r="AB181" s="199"/>
      <c r="AC181" s="199"/>
      <c r="AD181" s="199"/>
      <c r="AE181" s="199"/>
      <c r="AF181" s="199"/>
      <c r="AG181" s="199"/>
      <c r="AH181" s="199"/>
      <c r="AI181" s="199"/>
      <c r="AJ181" s="199"/>
      <c r="AK181" s="199"/>
      <c r="AL181" s="199"/>
      <c r="AM181" s="199"/>
      <c r="AN181" s="199"/>
      <c r="AO181" s="199"/>
      <c r="AP181" s="199"/>
      <c r="AQ181" s="199"/>
      <c r="AR181" s="199"/>
    </row>
    <row r="182" spans="1:44" ht="3.75" customHeight="1">
      <c r="A182" s="203"/>
      <c r="B182" s="204"/>
      <c r="C182" s="204"/>
      <c r="D182" s="204"/>
      <c r="E182" s="204"/>
      <c r="F182" s="199"/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  <c r="T182" s="199"/>
      <c r="U182" s="199"/>
      <c r="V182" s="199"/>
      <c r="W182" s="199"/>
      <c r="X182" s="199"/>
      <c r="Y182" s="199"/>
      <c r="Z182" s="199"/>
      <c r="AA182" s="199"/>
      <c r="AB182" s="199"/>
      <c r="AC182" s="199"/>
      <c r="AD182" s="199"/>
      <c r="AE182" s="199"/>
      <c r="AF182" s="199"/>
      <c r="AG182" s="199"/>
      <c r="AH182" s="199"/>
      <c r="AI182" s="199"/>
      <c r="AJ182" s="199"/>
      <c r="AK182" s="199"/>
      <c r="AL182" s="199"/>
      <c r="AM182" s="199"/>
      <c r="AN182" s="199"/>
      <c r="AO182" s="199"/>
      <c r="AP182" s="199"/>
      <c r="AQ182" s="199"/>
      <c r="AR182" s="199"/>
    </row>
    <row r="183" spans="1:44" ht="3.75" customHeight="1">
      <c r="A183" s="203"/>
      <c r="B183" s="204"/>
      <c r="C183" s="204"/>
      <c r="D183" s="204"/>
      <c r="E183" s="204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199"/>
      <c r="W183" s="199"/>
      <c r="X183" s="199"/>
      <c r="Y183" s="199"/>
      <c r="Z183" s="199"/>
      <c r="AA183" s="199"/>
      <c r="AB183" s="199"/>
      <c r="AC183" s="199"/>
      <c r="AD183" s="199"/>
      <c r="AE183" s="199"/>
      <c r="AF183" s="199"/>
      <c r="AG183" s="199"/>
      <c r="AH183" s="199"/>
      <c r="AI183" s="199"/>
      <c r="AJ183" s="199"/>
      <c r="AK183" s="199"/>
      <c r="AL183" s="199"/>
      <c r="AM183" s="199"/>
      <c r="AN183" s="199"/>
      <c r="AO183" s="199"/>
      <c r="AP183" s="199"/>
      <c r="AQ183" s="199"/>
      <c r="AR183" s="199"/>
    </row>
    <row r="184" spans="1:44" ht="3.75" customHeight="1">
      <c r="A184" s="203"/>
      <c r="B184" s="204"/>
      <c r="C184" s="204"/>
      <c r="D184" s="204"/>
      <c r="E184" s="204"/>
      <c r="F184" s="198" t="s">
        <v>147</v>
      </c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  <c r="T184" s="199"/>
      <c r="U184" s="199"/>
      <c r="V184" s="199"/>
      <c r="W184" s="199"/>
      <c r="X184" s="199"/>
      <c r="Y184" s="199"/>
      <c r="Z184" s="199"/>
      <c r="AA184" s="199"/>
      <c r="AB184" s="199"/>
      <c r="AC184" s="199"/>
      <c r="AD184" s="199"/>
      <c r="AE184" s="199"/>
      <c r="AF184" s="199"/>
      <c r="AG184" s="199"/>
      <c r="AH184" s="199"/>
      <c r="AI184" s="199"/>
      <c r="AJ184" s="199"/>
      <c r="AK184" s="199"/>
      <c r="AL184" s="199"/>
      <c r="AM184" s="199"/>
      <c r="AN184" s="199"/>
      <c r="AO184" s="199"/>
      <c r="AP184" s="199"/>
      <c r="AQ184" s="199"/>
      <c r="AR184" s="199"/>
    </row>
    <row r="185" spans="1:44" ht="3.75" customHeight="1">
      <c r="A185" s="203"/>
      <c r="B185" s="204"/>
      <c r="C185" s="204"/>
      <c r="D185" s="204"/>
      <c r="E185" s="204"/>
      <c r="F185" s="199"/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  <c r="T185" s="199"/>
      <c r="U185" s="199"/>
      <c r="V185" s="199"/>
      <c r="W185" s="199"/>
      <c r="X185" s="199"/>
      <c r="Y185" s="199"/>
      <c r="Z185" s="199"/>
      <c r="AA185" s="199"/>
      <c r="AB185" s="199"/>
      <c r="AC185" s="199"/>
      <c r="AD185" s="199"/>
      <c r="AE185" s="199"/>
      <c r="AF185" s="199"/>
      <c r="AG185" s="199"/>
      <c r="AH185" s="199"/>
      <c r="AI185" s="199"/>
      <c r="AJ185" s="199"/>
      <c r="AK185" s="199"/>
      <c r="AL185" s="199"/>
      <c r="AM185" s="199"/>
      <c r="AN185" s="199"/>
      <c r="AO185" s="199"/>
      <c r="AP185" s="199"/>
      <c r="AQ185" s="199"/>
      <c r="AR185" s="199"/>
    </row>
    <row r="186" spans="1:44" ht="3.75" customHeight="1">
      <c r="A186" s="203"/>
      <c r="B186" s="204"/>
      <c r="C186" s="204"/>
      <c r="D186" s="204"/>
      <c r="E186" s="204"/>
      <c r="F186" s="199"/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  <c r="X186" s="199"/>
      <c r="Y186" s="199"/>
      <c r="Z186" s="199"/>
      <c r="AA186" s="199"/>
      <c r="AB186" s="199"/>
      <c r="AC186" s="199"/>
      <c r="AD186" s="199"/>
      <c r="AE186" s="199"/>
      <c r="AF186" s="199"/>
      <c r="AG186" s="199"/>
      <c r="AH186" s="199"/>
      <c r="AI186" s="199"/>
      <c r="AJ186" s="199"/>
      <c r="AK186" s="199"/>
      <c r="AL186" s="199"/>
      <c r="AM186" s="199"/>
      <c r="AN186" s="199"/>
      <c r="AO186" s="199"/>
      <c r="AP186" s="199"/>
      <c r="AQ186" s="199"/>
      <c r="AR186" s="199"/>
    </row>
    <row r="187" spans="1:44" ht="3.75" customHeight="1">
      <c r="A187" s="203"/>
      <c r="B187" s="204"/>
      <c r="C187" s="204"/>
      <c r="D187" s="204"/>
      <c r="E187" s="204"/>
      <c r="F187" s="199"/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  <c r="T187" s="199"/>
      <c r="U187" s="199"/>
      <c r="V187" s="199"/>
      <c r="W187" s="199"/>
      <c r="X187" s="199"/>
      <c r="Y187" s="199"/>
      <c r="Z187" s="199"/>
      <c r="AA187" s="199"/>
      <c r="AB187" s="199"/>
      <c r="AC187" s="199"/>
      <c r="AD187" s="199"/>
      <c r="AE187" s="199"/>
      <c r="AF187" s="199"/>
      <c r="AG187" s="199"/>
      <c r="AH187" s="199"/>
      <c r="AI187" s="199"/>
      <c r="AJ187" s="199"/>
      <c r="AK187" s="199"/>
      <c r="AL187" s="199"/>
      <c r="AM187" s="199"/>
      <c r="AN187" s="199"/>
      <c r="AO187" s="199"/>
      <c r="AP187" s="199"/>
      <c r="AQ187" s="199"/>
      <c r="AR187" s="199"/>
    </row>
    <row r="188" spans="1:44" ht="3.75" customHeight="1">
      <c r="A188" s="203"/>
      <c r="B188" s="204"/>
      <c r="C188" s="204"/>
      <c r="D188" s="204"/>
      <c r="E188" s="204"/>
      <c r="F188" s="198" t="s">
        <v>148</v>
      </c>
      <c r="G188" s="198"/>
      <c r="H188" s="198"/>
      <c r="I188" s="198"/>
      <c r="J188" s="198"/>
      <c r="K188" s="198"/>
      <c r="L188" s="198"/>
      <c r="M188" s="198"/>
      <c r="N188" s="198"/>
      <c r="O188" s="198"/>
      <c r="P188" s="198"/>
      <c r="Q188" s="199"/>
      <c r="R188" s="199"/>
      <c r="S188" s="199"/>
      <c r="T188" s="199"/>
      <c r="U188" s="199"/>
      <c r="V188" s="199"/>
      <c r="W188" s="199"/>
      <c r="X188" s="199"/>
      <c r="Y188" s="199"/>
      <c r="Z188" s="199"/>
      <c r="AA188" s="199"/>
      <c r="AB188" s="199"/>
      <c r="AC188" s="199"/>
      <c r="AD188" s="199"/>
      <c r="AE188" s="199"/>
      <c r="AF188" s="199"/>
      <c r="AG188" s="199"/>
      <c r="AH188" s="199"/>
      <c r="AI188" s="199"/>
      <c r="AJ188" s="199"/>
      <c r="AK188" s="199"/>
      <c r="AL188" s="199"/>
      <c r="AM188" s="199"/>
      <c r="AN188" s="199"/>
      <c r="AO188" s="199"/>
      <c r="AP188" s="199"/>
      <c r="AQ188" s="199"/>
      <c r="AR188" s="199"/>
    </row>
    <row r="189" spans="1:44" ht="3.75" customHeight="1">
      <c r="A189" s="203"/>
      <c r="B189" s="204"/>
      <c r="C189" s="204"/>
      <c r="D189" s="204"/>
      <c r="E189" s="204"/>
      <c r="F189" s="199"/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  <c r="W189" s="199"/>
      <c r="X189" s="199"/>
      <c r="Y189" s="199"/>
      <c r="Z189" s="199"/>
      <c r="AA189" s="199"/>
      <c r="AB189" s="199"/>
      <c r="AC189" s="199"/>
      <c r="AD189" s="199"/>
      <c r="AE189" s="199"/>
      <c r="AF189" s="199"/>
      <c r="AG189" s="199"/>
      <c r="AH189" s="199"/>
      <c r="AI189" s="199"/>
      <c r="AJ189" s="199"/>
      <c r="AK189" s="199"/>
      <c r="AL189" s="199"/>
      <c r="AM189" s="199"/>
      <c r="AN189" s="199"/>
      <c r="AO189" s="199"/>
      <c r="AP189" s="199"/>
      <c r="AQ189" s="199"/>
      <c r="AR189" s="199"/>
    </row>
    <row r="190" spans="1:44" ht="3.75" customHeight="1">
      <c r="A190" s="203"/>
      <c r="B190" s="204"/>
      <c r="C190" s="204"/>
      <c r="D190" s="204"/>
      <c r="E190" s="204"/>
      <c r="F190" s="199"/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  <c r="T190" s="199"/>
      <c r="U190" s="199"/>
      <c r="V190" s="199"/>
      <c r="W190" s="199"/>
      <c r="X190" s="199"/>
      <c r="Y190" s="199"/>
      <c r="Z190" s="199"/>
      <c r="AA190" s="199"/>
      <c r="AB190" s="199"/>
      <c r="AC190" s="199"/>
      <c r="AD190" s="199"/>
      <c r="AE190" s="199"/>
      <c r="AF190" s="199"/>
      <c r="AG190" s="199"/>
      <c r="AH190" s="199"/>
      <c r="AI190" s="199"/>
      <c r="AJ190" s="199"/>
      <c r="AK190" s="199"/>
      <c r="AL190" s="199"/>
      <c r="AM190" s="199"/>
      <c r="AN190" s="199"/>
      <c r="AO190" s="199"/>
      <c r="AP190" s="199"/>
      <c r="AQ190" s="199"/>
      <c r="AR190" s="199"/>
    </row>
    <row r="191" spans="1:44" ht="3.75" customHeight="1">
      <c r="A191" s="203"/>
      <c r="B191" s="204"/>
      <c r="C191" s="204"/>
      <c r="D191" s="204"/>
      <c r="E191" s="204"/>
      <c r="F191" s="199"/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  <c r="T191" s="199"/>
      <c r="U191" s="199"/>
      <c r="V191" s="199"/>
      <c r="W191" s="199"/>
      <c r="X191" s="199"/>
      <c r="Y191" s="199"/>
      <c r="Z191" s="199"/>
      <c r="AA191" s="199"/>
      <c r="AB191" s="199"/>
      <c r="AC191" s="199"/>
      <c r="AD191" s="199"/>
      <c r="AE191" s="199"/>
      <c r="AF191" s="199"/>
      <c r="AG191" s="199"/>
      <c r="AH191" s="199"/>
      <c r="AI191" s="199"/>
      <c r="AJ191" s="199"/>
      <c r="AK191" s="199"/>
      <c r="AL191" s="199"/>
      <c r="AM191" s="199"/>
      <c r="AN191" s="199"/>
      <c r="AO191" s="199"/>
      <c r="AP191" s="199"/>
      <c r="AQ191" s="199"/>
      <c r="AR191" s="199"/>
    </row>
    <row r="192" spans="1:44" ht="3.75" customHeight="1">
      <c r="A192" s="203"/>
      <c r="B192" s="204"/>
      <c r="C192" s="204"/>
      <c r="D192" s="204"/>
      <c r="E192" s="204"/>
      <c r="F192" s="205"/>
      <c r="G192" s="205"/>
      <c r="H192" s="205"/>
      <c r="I192" s="205"/>
      <c r="J192" s="205"/>
      <c r="K192" s="205"/>
      <c r="L192" s="205"/>
      <c r="M192" s="205"/>
      <c r="N192" s="205"/>
      <c r="O192" s="205"/>
      <c r="P192" s="205"/>
      <c r="Q192" s="205"/>
      <c r="R192" s="205"/>
      <c r="S192" s="205"/>
      <c r="T192" s="205"/>
      <c r="U192" s="205"/>
      <c r="V192" s="205"/>
      <c r="W192" s="205"/>
      <c r="X192" s="205"/>
      <c r="Y192" s="205"/>
      <c r="Z192" s="205"/>
      <c r="AA192" s="205"/>
      <c r="AB192" s="205"/>
      <c r="AC192" s="205"/>
      <c r="AD192" s="205"/>
      <c r="AE192" s="205"/>
      <c r="AF192" s="205"/>
      <c r="AG192" s="205"/>
      <c r="AH192" s="205"/>
      <c r="AI192" s="205"/>
      <c r="AJ192" s="205"/>
      <c r="AK192" s="205"/>
      <c r="AL192" s="205"/>
      <c r="AM192" s="205"/>
      <c r="AN192" s="205"/>
      <c r="AO192" s="205"/>
      <c r="AP192" s="205"/>
      <c r="AQ192" s="205"/>
      <c r="AR192" s="205"/>
    </row>
    <row r="193" spans="1:44" ht="3.75" customHeight="1">
      <c r="A193" s="211"/>
      <c r="B193" s="204"/>
      <c r="C193" s="204"/>
      <c r="D193" s="204"/>
      <c r="E193" s="204"/>
      <c r="F193" s="205"/>
      <c r="G193" s="205"/>
      <c r="H193" s="205"/>
      <c r="I193" s="205"/>
      <c r="J193" s="205"/>
      <c r="K193" s="205"/>
      <c r="L193" s="205"/>
      <c r="M193" s="205"/>
      <c r="N193" s="205"/>
      <c r="O193" s="205"/>
      <c r="P193" s="205"/>
      <c r="Q193" s="205"/>
      <c r="R193" s="205"/>
      <c r="S193" s="205"/>
      <c r="T193" s="205"/>
      <c r="U193" s="205"/>
      <c r="V193" s="205"/>
      <c r="W193" s="205"/>
      <c r="X193" s="205"/>
      <c r="Y193" s="205"/>
      <c r="Z193" s="205"/>
      <c r="AA193" s="205"/>
      <c r="AB193" s="205"/>
      <c r="AC193" s="205"/>
      <c r="AD193" s="205"/>
      <c r="AE193" s="205"/>
      <c r="AF193" s="205"/>
      <c r="AG193" s="205"/>
      <c r="AH193" s="205"/>
      <c r="AI193" s="205"/>
      <c r="AJ193" s="205"/>
      <c r="AK193" s="205"/>
      <c r="AL193" s="205"/>
      <c r="AM193" s="205"/>
      <c r="AN193" s="205"/>
      <c r="AO193" s="205"/>
      <c r="AP193" s="205"/>
      <c r="AQ193" s="205"/>
      <c r="AR193" s="205"/>
    </row>
    <row r="194" spans="1:44" ht="3.75" customHeight="1">
      <c r="A194" s="207" t="s">
        <v>149</v>
      </c>
      <c r="B194" s="195" t="s">
        <v>150</v>
      </c>
      <c r="C194" s="195"/>
      <c r="D194" s="195"/>
      <c r="E194" s="196"/>
      <c r="F194" s="197" t="s">
        <v>151</v>
      </c>
      <c r="G194" s="198"/>
      <c r="H194" s="198"/>
      <c r="I194" s="198"/>
      <c r="J194" s="198"/>
      <c r="K194" s="198"/>
      <c r="L194" s="198"/>
      <c r="M194" s="198"/>
      <c r="N194" s="198"/>
      <c r="O194" s="198"/>
      <c r="P194" s="198"/>
      <c r="Q194" s="199"/>
      <c r="R194" s="199"/>
      <c r="S194" s="199"/>
      <c r="T194" s="199"/>
      <c r="U194" s="199"/>
      <c r="V194" s="199"/>
      <c r="W194" s="199"/>
      <c r="X194" s="199"/>
      <c r="Y194" s="199"/>
      <c r="Z194" s="199"/>
      <c r="AA194" s="199"/>
      <c r="AB194" s="199"/>
      <c r="AC194" s="199"/>
      <c r="AD194" s="199"/>
      <c r="AE194" s="199"/>
      <c r="AF194" s="199"/>
      <c r="AG194" s="199"/>
      <c r="AH194" s="199"/>
      <c r="AI194" s="199"/>
      <c r="AJ194" s="199"/>
      <c r="AK194" s="199"/>
      <c r="AL194" s="199"/>
      <c r="AM194" s="199"/>
      <c r="AN194" s="199"/>
      <c r="AO194" s="199"/>
      <c r="AP194" s="199"/>
      <c r="AQ194" s="199"/>
      <c r="AR194" s="199"/>
    </row>
    <row r="195" spans="1:44" ht="3.75" customHeight="1">
      <c r="A195" s="215"/>
      <c r="B195" s="196"/>
      <c r="C195" s="196"/>
      <c r="D195" s="196"/>
      <c r="E195" s="196"/>
      <c r="F195" s="199"/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  <c r="T195" s="199"/>
      <c r="U195" s="199"/>
      <c r="V195" s="199"/>
      <c r="W195" s="199"/>
      <c r="X195" s="199"/>
      <c r="Y195" s="199"/>
      <c r="Z195" s="199"/>
      <c r="AA195" s="199"/>
      <c r="AB195" s="199"/>
      <c r="AC195" s="199"/>
      <c r="AD195" s="199"/>
      <c r="AE195" s="199"/>
      <c r="AF195" s="199"/>
      <c r="AG195" s="199"/>
      <c r="AH195" s="199"/>
      <c r="AI195" s="199"/>
      <c r="AJ195" s="199"/>
      <c r="AK195" s="199"/>
      <c r="AL195" s="199"/>
      <c r="AM195" s="199"/>
      <c r="AN195" s="199"/>
      <c r="AO195" s="199"/>
      <c r="AP195" s="199"/>
      <c r="AQ195" s="199"/>
      <c r="AR195" s="199"/>
    </row>
    <row r="196" spans="1:44" ht="3.75" customHeight="1">
      <c r="A196" s="215"/>
      <c r="B196" s="196"/>
      <c r="C196" s="196"/>
      <c r="D196" s="196"/>
      <c r="E196" s="196"/>
      <c r="F196" s="199"/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  <c r="W196" s="199"/>
      <c r="X196" s="199"/>
      <c r="Y196" s="199"/>
      <c r="Z196" s="199"/>
      <c r="AA196" s="199"/>
      <c r="AB196" s="199"/>
      <c r="AC196" s="199"/>
      <c r="AD196" s="199"/>
      <c r="AE196" s="199"/>
      <c r="AF196" s="199"/>
      <c r="AG196" s="199"/>
      <c r="AH196" s="199"/>
      <c r="AI196" s="199"/>
      <c r="AJ196" s="199"/>
      <c r="AK196" s="199"/>
      <c r="AL196" s="199"/>
      <c r="AM196" s="199"/>
      <c r="AN196" s="199"/>
      <c r="AO196" s="199"/>
      <c r="AP196" s="199"/>
      <c r="AQ196" s="199"/>
      <c r="AR196" s="199"/>
    </row>
    <row r="197" spans="1:44" ht="3.75" customHeight="1">
      <c r="A197" s="215"/>
      <c r="B197" s="196"/>
      <c r="C197" s="196"/>
      <c r="D197" s="196"/>
      <c r="E197" s="196"/>
      <c r="F197" s="199"/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  <c r="T197" s="199"/>
      <c r="U197" s="199"/>
      <c r="V197" s="199"/>
      <c r="W197" s="199"/>
      <c r="X197" s="199"/>
      <c r="Y197" s="199"/>
      <c r="Z197" s="199"/>
      <c r="AA197" s="199"/>
      <c r="AB197" s="199"/>
      <c r="AC197" s="199"/>
      <c r="AD197" s="199"/>
      <c r="AE197" s="199"/>
      <c r="AF197" s="199"/>
      <c r="AG197" s="199"/>
      <c r="AH197" s="199"/>
      <c r="AI197" s="199"/>
      <c r="AJ197" s="199"/>
      <c r="AK197" s="199"/>
      <c r="AL197" s="199"/>
      <c r="AM197" s="199"/>
      <c r="AN197" s="199"/>
      <c r="AO197" s="199"/>
      <c r="AP197" s="199"/>
      <c r="AQ197" s="199"/>
      <c r="AR197" s="199"/>
    </row>
    <row r="198" spans="1:44" ht="3.75" customHeight="1">
      <c r="B198" s="212"/>
      <c r="C198" s="212"/>
      <c r="D198" s="212"/>
      <c r="E198" s="212"/>
      <c r="F198" s="198" t="s">
        <v>152</v>
      </c>
      <c r="G198" s="198"/>
      <c r="H198" s="198"/>
      <c r="I198" s="198"/>
      <c r="J198" s="198"/>
      <c r="K198" s="198"/>
      <c r="L198" s="198"/>
      <c r="M198" s="198"/>
      <c r="N198" s="198"/>
      <c r="O198" s="198"/>
      <c r="P198" s="198"/>
      <c r="Q198" s="199"/>
      <c r="R198" s="199"/>
      <c r="S198" s="199"/>
      <c r="T198" s="199"/>
      <c r="U198" s="199"/>
      <c r="V198" s="199"/>
      <c r="W198" s="199"/>
      <c r="X198" s="199"/>
      <c r="Y198" s="199"/>
      <c r="Z198" s="199"/>
      <c r="AA198" s="199"/>
      <c r="AB198" s="199"/>
      <c r="AC198" s="199"/>
      <c r="AD198" s="199"/>
      <c r="AE198" s="199"/>
      <c r="AF198" s="199"/>
      <c r="AG198" s="199"/>
      <c r="AH198" s="199"/>
      <c r="AI198" s="199"/>
      <c r="AJ198" s="199"/>
      <c r="AK198" s="199"/>
      <c r="AL198" s="199"/>
      <c r="AM198" s="199"/>
      <c r="AN198" s="199"/>
      <c r="AO198" s="199"/>
      <c r="AP198" s="199"/>
      <c r="AQ198" s="199"/>
      <c r="AR198" s="199"/>
    </row>
    <row r="199" spans="1:44" ht="3.75" customHeight="1">
      <c r="B199" s="212"/>
      <c r="C199" s="212"/>
      <c r="D199" s="212"/>
      <c r="E199" s="212"/>
      <c r="F199" s="199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  <c r="V199" s="199"/>
      <c r="W199" s="199"/>
      <c r="X199" s="199"/>
      <c r="Y199" s="199"/>
      <c r="Z199" s="199"/>
      <c r="AA199" s="199"/>
      <c r="AB199" s="199"/>
      <c r="AC199" s="199"/>
      <c r="AD199" s="199"/>
      <c r="AE199" s="199"/>
      <c r="AF199" s="199"/>
      <c r="AG199" s="199"/>
      <c r="AH199" s="199"/>
      <c r="AI199" s="199"/>
      <c r="AJ199" s="199"/>
      <c r="AK199" s="199"/>
      <c r="AL199" s="199"/>
      <c r="AM199" s="199"/>
      <c r="AN199" s="199"/>
      <c r="AO199" s="199"/>
      <c r="AP199" s="199"/>
      <c r="AQ199" s="199"/>
      <c r="AR199" s="199"/>
    </row>
    <row r="200" spans="1:44" ht="3.75" customHeight="1">
      <c r="B200" s="212"/>
      <c r="C200" s="212"/>
      <c r="D200" s="212"/>
      <c r="E200" s="212"/>
      <c r="F200" s="199"/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  <c r="T200" s="199"/>
      <c r="U200" s="199"/>
      <c r="V200" s="199"/>
      <c r="W200" s="199"/>
      <c r="X200" s="199"/>
      <c r="Y200" s="199"/>
      <c r="Z200" s="199"/>
      <c r="AA200" s="199"/>
      <c r="AB200" s="199"/>
      <c r="AC200" s="199"/>
      <c r="AD200" s="199"/>
      <c r="AE200" s="199"/>
      <c r="AF200" s="199"/>
      <c r="AG200" s="199"/>
      <c r="AH200" s="199"/>
      <c r="AI200" s="199"/>
      <c r="AJ200" s="199"/>
      <c r="AK200" s="199"/>
      <c r="AL200" s="199"/>
      <c r="AM200" s="199"/>
      <c r="AN200" s="199"/>
      <c r="AO200" s="199"/>
      <c r="AP200" s="199"/>
      <c r="AQ200" s="199"/>
      <c r="AR200" s="199"/>
    </row>
    <row r="201" spans="1:44" ht="3.75" customHeight="1">
      <c r="B201" s="212"/>
      <c r="C201" s="212"/>
      <c r="D201" s="212"/>
      <c r="E201" s="212"/>
      <c r="F201" s="199"/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  <c r="T201" s="199"/>
      <c r="U201" s="199"/>
      <c r="V201" s="199"/>
      <c r="W201" s="199"/>
      <c r="X201" s="199"/>
      <c r="Y201" s="199"/>
      <c r="Z201" s="199"/>
      <c r="AA201" s="199"/>
      <c r="AB201" s="199"/>
      <c r="AC201" s="199"/>
      <c r="AD201" s="199"/>
      <c r="AE201" s="199"/>
      <c r="AF201" s="199"/>
      <c r="AG201" s="199"/>
      <c r="AH201" s="199"/>
      <c r="AI201" s="199"/>
      <c r="AJ201" s="199"/>
      <c r="AK201" s="199"/>
      <c r="AL201" s="199"/>
      <c r="AM201" s="199"/>
      <c r="AN201" s="199"/>
      <c r="AO201" s="199"/>
      <c r="AP201" s="199"/>
      <c r="AQ201" s="199"/>
      <c r="AR201" s="199"/>
    </row>
    <row r="202" spans="1:44" ht="3.75" customHeight="1">
      <c r="B202" s="212"/>
      <c r="C202" s="212"/>
      <c r="D202" s="212"/>
      <c r="E202" s="212"/>
      <c r="F202" s="222" t="s">
        <v>153</v>
      </c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09"/>
      <c r="R202" s="209"/>
      <c r="S202" s="209"/>
      <c r="T202" s="209"/>
      <c r="U202" s="209"/>
      <c r="V202" s="209"/>
      <c r="W202" s="209"/>
      <c r="X202" s="209"/>
      <c r="Y202" s="209"/>
      <c r="Z202" s="209"/>
      <c r="AA202" s="209"/>
      <c r="AB202" s="209"/>
      <c r="AC202" s="209"/>
      <c r="AD202" s="209"/>
      <c r="AE202" s="209"/>
      <c r="AF202" s="209"/>
      <c r="AG202" s="209"/>
      <c r="AH202" s="209"/>
      <c r="AI202" s="209"/>
      <c r="AJ202" s="209"/>
      <c r="AK202" s="209"/>
      <c r="AL202" s="209"/>
      <c r="AM202" s="209"/>
      <c r="AN202" s="209"/>
      <c r="AO202" s="209"/>
      <c r="AP202" s="209"/>
      <c r="AQ202" s="209"/>
      <c r="AR202" s="209"/>
    </row>
    <row r="203" spans="1:44" ht="3.75" customHeight="1">
      <c r="B203" s="212"/>
      <c r="C203" s="212"/>
      <c r="D203" s="212"/>
      <c r="E203" s="212"/>
      <c r="F203" s="209"/>
      <c r="G203" s="209"/>
      <c r="H203" s="209"/>
      <c r="I203" s="209"/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09"/>
      <c r="Y203" s="209"/>
      <c r="Z203" s="209"/>
      <c r="AA203" s="209"/>
      <c r="AB203" s="209"/>
      <c r="AC203" s="209"/>
      <c r="AD203" s="209"/>
      <c r="AE203" s="209"/>
      <c r="AF203" s="209"/>
      <c r="AG203" s="209"/>
      <c r="AH203" s="209"/>
      <c r="AI203" s="209"/>
      <c r="AJ203" s="209"/>
      <c r="AK203" s="209"/>
      <c r="AL203" s="209"/>
      <c r="AM203" s="209"/>
      <c r="AN203" s="209"/>
      <c r="AO203" s="209"/>
      <c r="AP203" s="209"/>
      <c r="AQ203" s="209"/>
      <c r="AR203" s="209"/>
    </row>
    <row r="204" spans="1:44" ht="3.75" customHeight="1">
      <c r="B204" s="212"/>
      <c r="C204" s="212"/>
      <c r="D204" s="212"/>
      <c r="E204" s="212"/>
      <c r="F204" s="209"/>
      <c r="G204" s="209"/>
      <c r="H204" s="209"/>
      <c r="I204" s="209"/>
      <c r="J204" s="209"/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09"/>
      <c r="AF204" s="209"/>
      <c r="AG204" s="209"/>
      <c r="AH204" s="209"/>
      <c r="AI204" s="209"/>
      <c r="AJ204" s="209"/>
      <c r="AK204" s="209"/>
      <c r="AL204" s="209"/>
      <c r="AM204" s="209"/>
      <c r="AN204" s="209"/>
      <c r="AO204" s="209"/>
      <c r="AP204" s="209"/>
      <c r="AQ204" s="209"/>
      <c r="AR204" s="209"/>
    </row>
    <row r="205" spans="1:44" ht="3.75" customHeight="1">
      <c r="B205" s="212"/>
      <c r="C205" s="212"/>
      <c r="D205" s="212"/>
      <c r="E205" s="212"/>
      <c r="F205" s="209"/>
      <c r="G205" s="209"/>
      <c r="H205" s="209"/>
      <c r="I205" s="209"/>
      <c r="J205" s="209"/>
      <c r="K205" s="209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  <c r="W205" s="209"/>
      <c r="X205" s="209"/>
      <c r="Y205" s="209"/>
      <c r="Z205" s="209"/>
      <c r="AA205" s="209"/>
      <c r="AB205" s="209"/>
      <c r="AC205" s="209"/>
      <c r="AD205" s="209"/>
      <c r="AE205" s="209"/>
      <c r="AF205" s="209"/>
      <c r="AG205" s="209"/>
      <c r="AH205" s="209"/>
      <c r="AI205" s="209"/>
      <c r="AJ205" s="209"/>
      <c r="AK205" s="209"/>
      <c r="AL205" s="209"/>
      <c r="AM205" s="209"/>
      <c r="AN205" s="209"/>
      <c r="AO205" s="209"/>
      <c r="AP205" s="209"/>
      <c r="AQ205" s="209"/>
      <c r="AR205" s="209"/>
    </row>
    <row r="206" spans="1:44" ht="3.75" customHeight="1">
      <c r="B206" s="212"/>
      <c r="C206" s="212"/>
      <c r="D206" s="212"/>
      <c r="E206" s="212"/>
      <c r="F206" s="198" t="s">
        <v>154</v>
      </c>
      <c r="G206" s="198"/>
      <c r="H206" s="198"/>
      <c r="I206" s="198"/>
      <c r="J206" s="198"/>
      <c r="K206" s="198"/>
      <c r="L206" s="198"/>
      <c r="M206" s="198"/>
      <c r="N206" s="198"/>
      <c r="O206" s="198"/>
      <c r="P206" s="198"/>
      <c r="Q206" s="199"/>
      <c r="R206" s="199"/>
      <c r="S206" s="199"/>
      <c r="T206" s="199"/>
      <c r="U206" s="199"/>
      <c r="V206" s="199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199"/>
      <c r="AP206" s="199"/>
      <c r="AQ206" s="199"/>
      <c r="AR206" s="199"/>
    </row>
    <row r="207" spans="1:44" ht="3.75" customHeight="1">
      <c r="B207" s="212"/>
      <c r="C207" s="212"/>
      <c r="D207" s="212"/>
      <c r="E207" s="212"/>
      <c r="F207" s="199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  <c r="T207" s="199"/>
      <c r="U207" s="199"/>
      <c r="V207" s="199"/>
      <c r="W207" s="199"/>
      <c r="X207" s="199"/>
      <c r="Y207" s="199"/>
      <c r="Z207" s="199"/>
      <c r="AA207" s="199"/>
      <c r="AB207" s="199"/>
      <c r="AC207" s="199"/>
      <c r="AD207" s="199"/>
      <c r="AE207" s="199"/>
      <c r="AF207" s="199"/>
      <c r="AG207" s="199"/>
      <c r="AH207" s="199"/>
      <c r="AI207" s="199"/>
      <c r="AJ207" s="199"/>
      <c r="AK207" s="199"/>
      <c r="AL207" s="199"/>
      <c r="AM207" s="199"/>
      <c r="AN207" s="199"/>
      <c r="AO207" s="199"/>
      <c r="AP207" s="199"/>
      <c r="AQ207" s="199"/>
      <c r="AR207" s="199"/>
    </row>
    <row r="208" spans="1:44" ht="3.75" customHeight="1">
      <c r="B208" s="212"/>
      <c r="C208" s="212"/>
      <c r="D208" s="212"/>
      <c r="E208" s="212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199"/>
      <c r="X208" s="199"/>
      <c r="Y208" s="199"/>
      <c r="Z208" s="199"/>
      <c r="AA208" s="199"/>
      <c r="AB208" s="199"/>
      <c r="AC208" s="199"/>
      <c r="AD208" s="199"/>
      <c r="AE208" s="199"/>
      <c r="AF208" s="199"/>
      <c r="AG208" s="199"/>
      <c r="AH208" s="199"/>
      <c r="AI208" s="199"/>
      <c r="AJ208" s="199"/>
      <c r="AK208" s="199"/>
      <c r="AL208" s="199"/>
      <c r="AM208" s="199"/>
      <c r="AN208" s="199"/>
      <c r="AO208" s="199"/>
      <c r="AP208" s="199"/>
      <c r="AQ208" s="199"/>
      <c r="AR208" s="199"/>
    </row>
    <row r="209" spans="2:44" ht="3.75" customHeight="1">
      <c r="B209" s="212"/>
      <c r="C209" s="212"/>
      <c r="D209" s="212"/>
      <c r="E209" s="212"/>
      <c r="F209" s="199"/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  <c r="T209" s="199"/>
      <c r="U209" s="199"/>
      <c r="V209" s="199"/>
      <c r="W209" s="199"/>
      <c r="X209" s="199"/>
      <c r="Y209" s="199"/>
      <c r="Z209" s="199"/>
      <c r="AA209" s="199"/>
      <c r="AB209" s="199"/>
      <c r="AC209" s="199"/>
      <c r="AD209" s="199"/>
      <c r="AE209" s="199"/>
      <c r="AF209" s="199"/>
      <c r="AG209" s="199"/>
      <c r="AH209" s="199"/>
      <c r="AI209" s="199"/>
      <c r="AJ209" s="199"/>
      <c r="AK209" s="199"/>
      <c r="AL209" s="199"/>
      <c r="AM209" s="199"/>
      <c r="AN209" s="199"/>
      <c r="AO209" s="199"/>
      <c r="AP209" s="199"/>
      <c r="AQ209" s="199"/>
      <c r="AR209" s="199"/>
    </row>
    <row r="210" spans="2:44" ht="3.75" customHeight="1">
      <c r="B210" s="212"/>
      <c r="C210" s="212"/>
      <c r="D210" s="212"/>
      <c r="E210" s="212"/>
      <c r="F210" s="198" t="s">
        <v>155</v>
      </c>
      <c r="G210" s="198"/>
      <c r="H210" s="198"/>
      <c r="I210" s="198"/>
      <c r="J210" s="198"/>
      <c r="K210" s="198"/>
      <c r="L210" s="198"/>
      <c r="M210" s="198"/>
      <c r="N210" s="198"/>
      <c r="O210" s="198"/>
      <c r="P210" s="198"/>
      <c r="Q210" s="199"/>
      <c r="R210" s="199"/>
      <c r="S210" s="199"/>
      <c r="T210" s="199"/>
      <c r="U210" s="199"/>
      <c r="V210" s="199"/>
      <c r="W210" s="199"/>
      <c r="X210" s="199"/>
      <c r="Y210" s="199"/>
      <c r="Z210" s="199"/>
      <c r="AA210" s="199"/>
      <c r="AB210" s="199"/>
      <c r="AC210" s="199"/>
      <c r="AD210" s="199"/>
      <c r="AE210" s="199"/>
      <c r="AF210" s="199"/>
      <c r="AG210" s="199"/>
      <c r="AH210" s="199"/>
      <c r="AI210" s="199"/>
      <c r="AJ210" s="199"/>
      <c r="AK210" s="199"/>
      <c r="AL210" s="199"/>
      <c r="AM210" s="199"/>
      <c r="AN210" s="199"/>
      <c r="AO210" s="199"/>
      <c r="AP210" s="199"/>
      <c r="AQ210" s="199"/>
      <c r="AR210" s="199"/>
    </row>
    <row r="211" spans="2:44" ht="3.75" customHeight="1">
      <c r="B211" s="212"/>
      <c r="C211" s="212"/>
      <c r="D211" s="212"/>
      <c r="E211" s="212"/>
      <c r="F211" s="199"/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  <c r="T211" s="199"/>
      <c r="U211" s="199"/>
      <c r="V211" s="199"/>
      <c r="W211" s="199"/>
      <c r="X211" s="199"/>
      <c r="Y211" s="199"/>
      <c r="Z211" s="199"/>
      <c r="AA211" s="199"/>
      <c r="AB211" s="199"/>
      <c r="AC211" s="199"/>
      <c r="AD211" s="199"/>
      <c r="AE211" s="199"/>
      <c r="AF211" s="199"/>
      <c r="AG211" s="199"/>
      <c r="AH211" s="199"/>
      <c r="AI211" s="199"/>
      <c r="AJ211" s="199"/>
      <c r="AK211" s="199"/>
      <c r="AL211" s="199"/>
      <c r="AM211" s="199"/>
      <c r="AN211" s="199"/>
      <c r="AO211" s="199"/>
      <c r="AP211" s="199"/>
      <c r="AQ211" s="199"/>
      <c r="AR211" s="199"/>
    </row>
    <row r="212" spans="2:44" ht="3.75" customHeight="1">
      <c r="B212" s="212"/>
      <c r="C212" s="212"/>
      <c r="D212" s="212"/>
      <c r="E212" s="212"/>
      <c r="F212" s="199"/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  <c r="W212" s="199"/>
      <c r="X212" s="199"/>
      <c r="Y212" s="199"/>
      <c r="Z212" s="199"/>
      <c r="AA212" s="199"/>
      <c r="AB212" s="199"/>
      <c r="AC212" s="199"/>
      <c r="AD212" s="199"/>
      <c r="AE212" s="199"/>
      <c r="AF212" s="199"/>
      <c r="AG212" s="199"/>
      <c r="AH212" s="199"/>
      <c r="AI212" s="199"/>
      <c r="AJ212" s="199"/>
      <c r="AK212" s="199"/>
      <c r="AL212" s="199"/>
      <c r="AM212" s="199"/>
      <c r="AN212" s="199"/>
      <c r="AO212" s="199"/>
      <c r="AP212" s="199"/>
      <c r="AQ212" s="199"/>
      <c r="AR212" s="199"/>
    </row>
    <row r="213" spans="2:44" ht="3.75" customHeight="1">
      <c r="B213" s="212"/>
      <c r="C213" s="212"/>
      <c r="D213" s="212"/>
      <c r="E213" s="212"/>
      <c r="F213" s="199"/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  <c r="T213" s="199"/>
      <c r="U213" s="199"/>
      <c r="V213" s="199"/>
      <c r="W213" s="199"/>
      <c r="X213" s="199"/>
      <c r="Y213" s="199"/>
      <c r="Z213" s="199"/>
      <c r="AA213" s="199"/>
      <c r="AB213" s="199"/>
      <c r="AC213" s="199"/>
      <c r="AD213" s="199"/>
      <c r="AE213" s="199"/>
      <c r="AF213" s="199"/>
      <c r="AG213" s="199"/>
      <c r="AH213" s="199"/>
      <c r="AI213" s="199"/>
      <c r="AJ213" s="199"/>
      <c r="AK213" s="199"/>
      <c r="AL213" s="199"/>
      <c r="AM213" s="199"/>
      <c r="AN213" s="199"/>
      <c r="AO213" s="199"/>
      <c r="AP213" s="199"/>
      <c r="AQ213" s="199"/>
      <c r="AR213" s="199"/>
    </row>
    <row r="214" spans="2:44" ht="3.75" customHeight="1">
      <c r="B214" s="212"/>
      <c r="C214" s="212"/>
      <c r="D214" s="212"/>
      <c r="E214" s="212"/>
      <c r="F214" s="222" t="s">
        <v>156</v>
      </c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09"/>
      <c r="R214" s="209"/>
      <c r="S214" s="209"/>
      <c r="T214" s="209"/>
      <c r="U214" s="209"/>
      <c r="V214" s="209"/>
      <c r="W214" s="209"/>
      <c r="X214" s="209"/>
      <c r="Y214" s="209"/>
      <c r="Z214" s="209"/>
      <c r="AA214" s="209"/>
      <c r="AB214" s="209"/>
      <c r="AC214" s="209"/>
      <c r="AD214" s="209"/>
      <c r="AE214" s="209"/>
      <c r="AF214" s="209"/>
      <c r="AG214" s="209"/>
      <c r="AH214" s="209"/>
      <c r="AI214" s="209"/>
      <c r="AJ214" s="209"/>
      <c r="AK214" s="209"/>
      <c r="AL214" s="209"/>
      <c r="AM214" s="209"/>
      <c r="AN214" s="209"/>
      <c r="AO214" s="209"/>
      <c r="AP214" s="209"/>
      <c r="AQ214" s="209"/>
      <c r="AR214" s="209"/>
    </row>
    <row r="215" spans="2:44" ht="3.75" customHeight="1">
      <c r="B215" s="212"/>
      <c r="C215" s="212"/>
      <c r="D215" s="212"/>
      <c r="E215" s="212"/>
      <c r="F215" s="209"/>
      <c r="G215" s="209"/>
      <c r="H215" s="209"/>
      <c r="I215" s="209"/>
      <c r="J215" s="209"/>
      <c r="K215" s="209"/>
      <c r="L215" s="209"/>
      <c r="M215" s="209"/>
      <c r="N215" s="209"/>
      <c r="O215" s="209"/>
      <c r="P215" s="209"/>
      <c r="Q215" s="209"/>
      <c r="R215" s="209"/>
      <c r="S215" s="209"/>
      <c r="T215" s="209"/>
      <c r="U215" s="209"/>
      <c r="V215" s="209"/>
      <c r="W215" s="209"/>
      <c r="X215" s="209"/>
      <c r="Y215" s="209"/>
      <c r="Z215" s="209"/>
      <c r="AA215" s="209"/>
      <c r="AB215" s="209"/>
      <c r="AC215" s="209"/>
      <c r="AD215" s="209"/>
      <c r="AE215" s="209"/>
      <c r="AF215" s="209"/>
      <c r="AG215" s="209"/>
      <c r="AH215" s="209"/>
      <c r="AI215" s="209"/>
      <c r="AJ215" s="209"/>
      <c r="AK215" s="209"/>
      <c r="AL215" s="209"/>
      <c r="AM215" s="209"/>
      <c r="AN215" s="209"/>
      <c r="AO215" s="209"/>
      <c r="AP215" s="209"/>
      <c r="AQ215" s="209"/>
      <c r="AR215" s="209"/>
    </row>
    <row r="216" spans="2:44" ht="3.75" customHeight="1">
      <c r="B216" s="212"/>
      <c r="C216" s="212"/>
      <c r="D216" s="212"/>
      <c r="E216" s="212"/>
      <c r="F216" s="209"/>
      <c r="G216" s="209"/>
      <c r="H216" s="209"/>
      <c r="I216" s="209"/>
      <c r="J216" s="209"/>
      <c r="K216" s="209"/>
      <c r="L216" s="209"/>
      <c r="M216" s="209"/>
      <c r="N216" s="209"/>
      <c r="O216" s="209"/>
      <c r="P216" s="209"/>
      <c r="Q216" s="209"/>
      <c r="R216" s="209"/>
      <c r="S216" s="209"/>
      <c r="T216" s="209"/>
      <c r="U216" s="209"/>
      <c r="V216" s="209"/>
      <c r="W216" s="209"/>
      <c r="X216" s="209"/>
      <c r="Y216" s="209"/>
      <c r="Z216" s="209"/>
      <c r="AA216" s="209"/>
      <c r="AB216" s="209"/>
      <c r="AC216" s="209"/>
      <c r="AD216" s="209"/>
      <c r="AE216" s="209"/>
      <c r="AF216" s="209"/>
      <c r="AG216" s="209"/>
      <c r="AH216" s="209"/>
      <c r="AI216" s="209"/>
      <c r="AJ216" s="209"/>
      <c r="AK216" s="209"/>
      <c r="AL216" s="209"/>
      <c r="AM216" s="209"/>
      <c r="AN216" s="209"/>
      <c r="AO216" s="209"/>
      <c r="AP216" s="209"/>
      <c r="AQ216" s="209"/>
      <c r="AR216" s="209"/>
    </row>
    <row r="217" spans="2:44" ht="3.75" customHeight="1">
      <c r="B217" s="212"/>
      <c r="C217" s="212"/>
      <c r="D217" s="212"/>
      <c r="E217" s="212"/>
      <c r="F217" s="209"/>
      <c r="G217" s="209"/>
      <c r="H217" s="209"/>
      <c r="I217" s="209"/>
      <c r="J217" s="209"/>
      <c r="K217" s="209"/>
      <c r="L217" s="209"/>
      <c r="M217" s="209"/>
      <c r="N217" s="209"/>
      <c r="O217" s="209"/>
      <c r="P217" s="209"/>
      <c r="Q217" s="209"/>
      <c r="R217" s="209"/>
      <c r="S217" s="209"/>
      <c r="T217" s="209"/>
      <c r="U217" s="209"/>
      <c r="V217" s="209"/>
      <c r="W217" s="209"/>
      <c r="X217" s="209"/>
      <c r="Y217" s="209"/>
      <c r="Z217" s="209"/>
      <c r="AA217" s="209"/>
      <c r="AB217" s="209"/>
      <c r="AC217" s="209"/>
      <c r="AD217" s="209"/>
      <c r="AE217" s="209"/>
      <c r="AF217" s="209"/>
      <c r="AG217" s="209"/>
      <c r="AH217" s="209"/>
      <c r="AI217" s="209"/>
      <c r="AJ217" s="209"/>
      <c r="AK217" s="209"/>
      <c r="AL217" s="209"/>
      <c r="AM217" s="209"/>
      <c r="AN217" s="209"/>
      <c r="AO217" s="209"/>
      <c r="AP217" s="209"/>
      <c r="AQ217" s="209"/>
      <c r="AR217" s="209"/>
    </row>
    <row r="218" spans="2:44" ht="3.75" customHeight="1">
      <c r="B218" s="212"/>
      <c r="C218" s="212"/>
      <c r="D218" s="212"/>
      <c r="E218" s="212"/>
      <c r="F218" s="222" t="s">
        <v>157</v>
      </c>
      <c r="G218" s="222"/>
      <c r="H218" s="222"/>
      <c r="I218" s="222"/>
      <c r="J218" s="222"/>
      <c r="K218" s="222"/>
      <c r="L218" s="222"/>
      <c r="M218" s="222"/>
      <c r="N218" s="222"/>
      <c r="O218" s="222"/>
      <c r="P218" s="222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09"/>
      <c r="AF218" s="209"/>
      <c r="AG218" s="209"/>
      <c r="AH218" s="209"/>
      <c r="AI218" s="209"/>
      <c r="AJ218" s="209"/>
      <c r="AK218" s="209"/>
      <c r="AL218" s="209"/>
      <c r="AM218" s="209"/>
      <c r="AN218" s="209"/>
      <c r="AO218" s="209"/>
      <c r="AP218" s="209"/>
      <c r="AQ218" s="209"/>
      <c r="AR218" s="209"/>
    </row>
    <row r="219" spans="2:44" ht="3.75" customHeight="1">
      <c r="B219" s="212"/>
      <c r="C219" s="212"/>
      <c r="D219" s="212"/>
      <c r="E219" s="212"/>
      <c r="F219" s="209"/>
      <c r="G219" s="209"/>
      <c r="H219" s="209"/>
      <c r="I219" s="209"/>
      <c r="J219" s="209"/>
      <c r="K219" s="209"/>
      <c r="L219" s="209"/>
      <c r="M219" s="209"/>
      <c r="N219" s="209"/>
      <c r="O219" s="209"/>
      <c r="P219" s="209"/>
      <c r="Q219" s="209"/>
      <c r="R219" s="209"/>
      <c r="S219" s="209"/>
      <c r="T219" s="209"/>
      <c r="U219" s="209"/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09"/>
      <c r="AK219" s="209"/>
      <c r="AL219" s="209"/>
      <c r="AM219" s="209"/>
      <c r="AN219" s="209"/>
      <c r="AO219" s="209"/>
      <c r="AP219" s="209"/>
      <c r="AQ219" s="209"/>
      <c r="AR219" s="209"/>
    </row>
    <row r="220" spans="2:44" ht="3.75" customHeight="1">
      <c r="B220" s="212"/>
      <c r="C220" s="212"/>
      <c r="D220" s="212"/>
      <c r="E220" s="212"/>
      <c r="F220" s="209"/>
      <c r="G220" s="209"/>
      <c r="H220" s="209"/>
      <c r="I220" s="209"/>
      <c r="J220" s="209"/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09"/>
      <c r="AF220" s="209"/>
      <c r="AG220" s="209"/>
      <c r="AH220" s="209"/>
      <c r="AI220" s="209"/>
      <c r="AJ220" s="209"/>
      <c r="AK220" s="209"/>
      <c r="AL220" s="209"/>
      <c r="AM220" s="209"/>
      <c r="AN220" s="209"/>
      <c r="AO220" s="209"/>
      <c r="AP220" s="209"/>
      <c r="AQ220" s="209"/>
      <c r="AR220" s="209"/>
    </row>
    <row r="221" spans="2:44" ht="3.75" customHeight="1">
      <c r="B221" s="212"/>
      <c r="C221" s="212"/>
      <c r="D221" s="212"/>
      <c r="E221" s="212"/>
      <c r="F221" s="209"/>
      <c r="G221" s="209"/>
      <c r="H221" s="209"/>
      <c r="I221" s="209"/>
      <c r="J221" s="209"/>
      <c r="K221" s="209"/>
      <c r="L221" s="209"/>
      <c r="M221" s="209"/>
      <c r="N221" s="209"/>
      <c r="O221" s="209"/>
      <c r="P221" s="209"/>
      <c r="Q221" s="209"/>
      <c r="R221" s="209"/>
      <c r="S221" s="209"/>
      <c r="T221" s="209"/>
      <c r="U221" s="209"/>
      <c r="V221" s="209"/>
      <c r="W221" s="209"/>
      <c r="X221" s="209"/>
      <c r="Y221" s="209"/>
      <c r="Z221" s="209"/>
      <c r="AA221" s="209"/>
      <c r="AB221" s="209"/>
      <c r="AC221" s="209"/>
      <c r="AD221" s="209"/>
      <c r="AE221" s="209"/>
      <c r="AF221" s="209"/>
      <c r="AG221" s="209"/>
      <c r="AH221" s="209"/>
      <c r="AI221" s="209"/>
      <c r="AJ221" s="209"/>
      <c r="AK221" s="209"/>
      <c r="AL221" s="209"/>
      <c r="AM221" s="209"/>
      <c r="AN221" s="209"/>
      <c r="AO221" s="209"/>
      <c r="AP221" s="209"/>
      <c r="AQ221" s="209"/>
      <c r="AR221" s="209"/>
    </row>
    <row r="222" spans="2:44" ht="3.75" customHeight="1">
      <c r="B222" s="212"/>
      <c r="C222" s="212"/>
      <c r="D222" s="212"/>
      <c r="E222" s="212"/>
      <c r="F222" s="198" t="s">
        <v>158</v>
      </c>
      <c r="G222" s="198"/>
      <c r="H222" s="198"/>
      <c r="I222" s="198"/>
      <c r="J222" s="198"/>
      <c r="K222" s="198"/>
      <c r="L222" s="198"/>
      <c r="M222" s="198"/>
      <c r="N222" s="198"/>
      <c r="O222" s="198"/>
      <c r="P222" s="198"/>
      <c r="Q222" s="199"/>
      <c r="R222" s="199"/>
      <c r="S222" s="199"/>
      <c r="T222" s="199"/>
      <c r="U222" s="199"/>
      <c r="V222" s="199"/>
      <c r="W222" s="199"/>
      <c r="X222" s="199"/>
      <c r="Y222" s="199"/>
      <c r="Z222" s="199"/>
      <c r="AA222" s="199"/>
      <c r="AB222" s="199"/>
      <c r="AC222" s="199"/>
      <c r="AD222" s="199"/>
      <c r="AE222" s="199"/>
      <c r="AF222" s="199"/>
      <c r="AG222" s="199"/>
      <c r="AH222" s="199"/>
      <c r="AI222" s="199"/>
      <c r="AJ222" s="199"/>
      <c r="AK222" s="199"/>
      <c r="AL222" s="199"/>
      <c r="AM222" s="199"/>
      <c r="AN222" s="199"/>
      <c r="AO222" s="199"/>
      <c r="AP222" s="199"/>
      <c r="AQ222" s="199"/>
      <c r="AR222" s="199"/>
    </row>
    <row r="223" spans="2:44" ht="3.75" customHeight="1">
      <c r="B223" s="212"/>
      <c r="C223" s="212"/>
      <c r="D223" s="212"/>
      <c r="E223" s="212"/>
      <c r="F223" s="199"/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199"/>
      <c r="V223" s="199"/>
      <c r="W223" s="199"/>
      <c r="X223" s="199"/>
      <c r="Y223" s="199"/>
      <c r="Z223" s="199"/>
      <c r="AA223" s="199"/>
      <c r="AB223" s="199"/>
      <c r="AC223" s="199"/>
      <c r="AD223" s="199"/>
      <c r="AE223" s="199"/>
      <c r="AF223" s="199"/>
      <c r="AG223" s="199"/>
      <c r="AH223" s="199"/>
      <c r="AI223" s="199"/>
      <c r="AJ223" s="199"/>
      <c r="AK223" s="199"/>
      <c r="AL223" s="199"/>
      <c r="AM223" s="199"/>
      <c r="AN223" s="199"/>
      <c r="AO223" s="199"/>
      <c r="AP223" s="199"/>
      <c r="AQ223" s="199"/>
      <c r="AR223" s="199"/>
    </row>
    <row r="224" spans="2:44" ht="3.75" customHeight="1">
      <c r="B224" s="212"/>
      <c r="C224" s="212"/>
      <c r="D224" s="212"/>
      <c r="E224" s="212"/>
      <c r="F224" s="199"/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  <c r="W224" s="199"/>
      <c r="X224" s="199"/>
      <c r="Y224" s="199"/>
      <c r="Z224" s="199"/>
      <c r="AA224" s="199"/>
      <c r="AB224" s="199"/>
      <c r="AC224" s="199"/>
      <c r="AD224" s="199"/>
      <c r="AE224" s="199"/>
      <c r="AF224" s="199"/>
      <c r="AG224" s="199"/>
      <c r="AH224" s="199"/>
      <c r="AI224" s="199"/>
      <c r="AJ224" s="199"/>
      <c r="AK224" s="199"/>
      <c r="AL224" s="199"/>
      <c r="AM224" s="199"/>
      <c r="AN224" s="199"/>
      <c r="AO224" s="199"/>
      <c r="AP224" s="199"/>
      <c r="AQ224" s="199"/>
      <c r="AR224" s="199"/>
    </row>
    <row r="225" spans="2:44" ht="3.75" customHeight="1">
      <c r="B225" s="212"/>
      <c r="C225" s="212"/>
      <c r="D225" s="212"/>
      <c r="E225" s="212"/>
      <c r="F225" s="199"/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  <c r="T225" s="199"/>
      <c r="U225" s="199"/>
      <c r="V225" s="199"/>
      <c r="W225" s="199"/>
      <c r="X225" s="199"/>
      <c r="Y225" s="199"/>
      <c r="Z225" s="199"/>
      <c r="AA225" s="199"/>
      <c r="AB225" s="199"/>
      <c r="AC225" s="199"/>
      <c r="AD225" s="199"/>
      <c r="AE225" s="199"/>
      <c r="AF225" s="199"/>
      <c r="AG225" s="199"/>
      <c r="AH225" s="199"/>
      <c r="AI225" s="199"/>
      <c r="AJ225" s="199"/>
      <c r="AK225" s="199"/>
      <c r="AL225" s="199"/>
      <c r="AM225" s="199"/>
      <c r="AN225" s="199"/>
      <c r="AO225" s="199"/>
      <c r="AP225" s="199"/>
      <c r="AQ225" s="199"/>
      <c r="AR225" s="199"/>
    </row>
    <row r="226" spans="2:44" ht="3.75" customHeight="1"/>
    <row r="227" spans="2:44" ht="3.75" customHeight="1"/>
    <row r="228" spans="2:44" ht="3.75" customHeight="1"/>
    <row r="229" spans="2:44" ht="3.75" customHeight="1"/>
    <row r="230" spans="2:44" ht="3.75" customHeight="1"/>
    <row r="231" spans="2:44" ht="3.75" customHeight="1"/>
    <row r="232" spans="2:44" ht="3.75" customHeight="1"/>
    <row r="233" spans="2:44" ht="3.75" customHeight="1"/>
    <row r="234" spans="2:44" ht="3.75" customHeight="1"/>
    <row r="235" spans="2:44" ht="3.75" customHeight="1"/>
    <row r="236" spans="2:44" ht="3.75" customHeight="1"/>
    <row r="237" spans="2:44" ht="3.75" customHeight="1"/>
    <row r="238" spans="2:44" ht="3.75" customHeight="1"/>
    <row r="239" spans="2:44" ht="3.75" customHeight="1"/>
    <row r="240" spans="2:44" ht="3.75" customHeight="1"/>
    <row r="241" ht="3.75" customHeight="1"/>
    <row r="242" ht="3.75" customHeight="1"/>
    <row r="243" ht="3.75" customHeight="1"/>
    <row r="244" ht="3.75" customHeight="1"/>
    <row r="245" ht="3.75" customHeight="1"/>
    <row r="246" ht="3.75" customHeight="1"/>
    <row r="247" ht="3.75" customHeight="1"/>
    <row r="248" ht="3.75" customHeight="1"/>
    <row r="249" ht="3.75" customHeight="1"/>
    <row r="250" ht="3.75" customHeight="1"/>
  </sheetData>
  <sheetProtection algorithmName="SHA-512" hashValue="wC2X338DBZvTnhVyyl1d0jYAjIdf6Cq5tFWsCMyw6AfMDh6kY+rLg1+edRm+NWNeNRdZORau6Ikwdl8xaH/TJg==" saltValue="rpQxWdnZnoAm34zuBWGbEA==" spinCount="100000" sheet="1" objects="1" scenarios="1"/>
  <mergeCells count="83">
    <mergeCell ref="F202:AR205"/>
    <mergeCell ref="F206:AR209"/>
    <mergeCell ref="F210:AR213"/>
    <mergeCell ref="F214:AR217"/>
    <mergeCell ref="F218:AR221"/>
    <mergeCell ref="F222:AR225"/>
    <mergeCell ref="F184:AR187"/>
    <mergeCell ref="F188:AR191"/>
    <mergeCell ref="A194:A197"/>
    <mergeCell ref="B194:E197"/>
    <mergeCell ref="F194:AR197"/>
    <mergeCell ref="F198:AR201"/>
    <mergeCell ref="F166:AR169"/>
    <mergeCell ref="A172:A175"/>
    <mergeCell ref="B172:E175"/>
    <mergeCell ref="F172:AR175"/>
    <mergeCell ref="F176:AR179"/>
    <mergeCell ref="F180:AR183"/>
    <mergeCell ref="F149:AR152"/>
    <mergeCell ref="F153:AR156"/>
    <mergeCell ref="F157:AR160"/>
    <mergeCell ref="A162:A165"/>
    <mergeCell ref="B162:E165"/>
    <mergeCell ref="F162:AR165"/>
    <mergeCell ref="B135:E138"/>
    <mergeCell ref="F135:AR138"/>
    <mergeCell ref="F139:AR142"/>
    <mergeCell ref="A145:A147"/>
    <mergeCell ref="B145:E147"/>
    <mergeCell ref="F145:AR147"/>
    <mergeCell ref="A117:A120"/>
    <mergeCell ref="B117:E120"/>
    <mergeCell ref="F117:AR120"/>
    <mergeCell ref="F121:AR124"/>
    <mergeCell ref="F125:AR128"/>
    <mergeCell ref="B130:E133"/>
    <mergeCell ref="F130:AR133"/>
    <mergeCell ref="F95:AR98"/>
    <mergeCell ref="F99:AR102"/>
    <mergeCell ref="A105:A108"/>
    <mergeCell ref="B105:E108"/>
    <mergeCell ref="F105:AR108"/>
    <mergeCell ref="A111:A114"/>
    <mergeCell ref="B111:E114"/>
    <mergeCell ref="F111:AR114"/>
    <mergeCell ref="A85:A88"/>
    <mergeCell ref="B85:E88"/>
    <mergeCell ref="F85:AR88"/>
    <mergeCell ref="A91:A94"/>
    <mergeCell ref="B91:E94"/>
    <mergeCell ref="F91:AR94"/>
    <mergeCell ref="F65:AR68"/>
    <mergeCell ref="F69:AR72"/>
    <mergeCell ref="F73:AR76"/>
    <mergeCell ref="A79:A82"/>
    <mergeCell ref="B79:E82"/>
    <mergeCell ref="F79:AR82"/>
    <mergeCell ref="A55:A58"/>
    <mergeCell ref="B55:E58"/>
    <mergeCell ref="F55:AR58"/>
    <mergeCell ref="A61:A63"/>
    <mergeCell ref="B61:E63"/>
    <mergeCell ref="F61:AR63"/>
    <mergeCell ref="B40:E43"/>
    <mergeCell ref="F40:AR43"/>
    <mergeCell ref="F44:AR47"/>
    <mergeCell ref="A49:A52"/>
    <mergeCell ref="B49:E52"/>
    <mergeCell ref="F49:AR52"/>
    <mergeCell ref="B23:E26"/>
    <mergeCell ref="F23:AR26"/>
    <mergeCell ref="B27:E30"/>
    <mergeCell ref="F27:AR30"/>
    <mergeCell ref="F31:AR34"/>
    <mergeCell ref="B36:E39"/>
    <mergeCell ref="F36:AR39"/>
    <mergeCell ref="A1:AM5"/>
    <mergeCell ref="AN1:AR3"/>
    <mergeCell ref="A6:AR10"/>
    <mergeCell ref="K15:M18"/>
    <mergeCell ref="N15:AA18"/>
    <mergeCell ref="AB15:AD18"/>
    <mergeCell ref="AE15:AR18"/>
  </mergeCells>
  <phoneticPr fontId="4"/>
  <pageMargins left="0.7" right="0.7" top="0.75" bottom="0.75" header="0.3" footer="0.3"/>
  <pageSetup paperSize="9" scale="95" orientation="portrait" horizontalDpi="4294967293" verticalDpi="0" r:id="rId1"/>
  <headerFooter>
    <oddHeader xml:space="preserve">&amp;C
</oddHead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9"/>
  <sheetViews>
    <sheetView showGridLines="0" showRowColHeaders="0" showRuler="0" view="pageLayout" topLeftCell="A37" zoomScaleNormal="100" workbookViewId="0">
      <selection activeCell="F34" sqref="F34:AR37"/>
    </sheetView>
  </sheetViews>
  <sheetFormatPr defaultRowHeight="13.5"/>
  <cols>
    <col min="1" max="44" width="2.125" style="221" customWidth="1"/>
    <col min="45" max="50" width="2.125" style="181" customWidth="1"/>
    <col min="51" max="16384" width="9" style="181"/>
  </cols>
  <sheetData>
    <row r="1" spans="1:44" ht="3.75" customHeight="1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179" t="s">
        <v>159</v>
      </c>
      <c r="AO1" s="180"/>
      <c r="AP1" s="180"/>
      <c r="AQ1" s="180"/>
      <c r="AR1" s="180"/>
    </row>
    <row r="2" spans="1:44" ht="3.75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180"/>
      <c r="AO2" s="180"/>
      <c r="AP2" s="180"/>
      <c r="AQ2" s="180"/>
      <c r="AR2" s="180"/>
    </row>
    <row r="3" spans="1:44" ht="3.7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180"/>
      <c r="AO3" s="180"/>
      <c r="AP3" s="180"/>
      <c r="AQ3" s="180"/>
      <c r="AR3" s="180"/>
    </row>
    <row r="4" spans="1:44" ht="3.75" customHeight="1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182"/>
      <c r="AO4" s="182"/>
      <c r="AP4" s="182"/>
      <c r="AQ4" s="182"/>
      <c r="AR4" s="182"/>
    </row>
    <row r="5" spans="1:44" ht="3.75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182"/>
      <c r="AO5" s="182"/>
      <c r="AP5" s="182"/>
      <c r="AQ5" s="182"/>
      <c r="AR5" s="182"/>
    </row>
    <row r="6" spans="1:44" ht="3.75" customHeight="1">
      <c r="A6" s="183" t="s">
        <v>160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</row>
    <row r="7" spans="1:44" ht="3.75" customHeight="1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</row>
    <row r="8" spans="1:44" ht="3.75" customHeight="1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</row>
    <row r="9" spans="1:44" ht="3.75" customHeight="1">
      <c r="A9" s="183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</row>
    <row r="10" spans="1:44" ht="3.75" customHeight="1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</row>
    <row r="11" spans="1:44" ht="3.75" customHeight="1">
      <c r="A11" s="184"/>
      <c r="B11" s="185"/>
      <c r="C11" s="185"/>
      <c r="D11" s="185"/>
      <c r="E11" s="185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</row>
    <row r="12" spans="1:44" ht="3.75" customHeight="1">
      <c r="A12" s="186"/>
      <c r="B12" s="187"/>
      <c r="C12" s="187"/>
      <c r="D12" s="187"/>
      <c r="E12" s="187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9"/>
      <c r="R12" s="189"/>
      <c r="S12" s="189"/>
      <c r="T12" s="189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</row>
    <row r="13" spans="1:44" ht="3.75" customHeight="1">
      <c r="A13" s="186"/>
      <c r="B13" s="187"/>
      <c r="C13" s="187"/>
      <c r="D13" s="187"/>
      <c r="E13" s="187"/>
      <c r="F13" s="186"/>
      <c r="G13" s="186"/>
      <c r="H13" s="186"/>
      <c r="I13" s="186"/>
      <c r="J13" s="186"/>
      <c r="K13" s="190" t="s">
        <v>161</v>
      </c>
      <c r="L13" s="191"/>
      <c r="M13" s="191"/>
      <c r="N13" s="190" t="s">
        <v>162</v>
      </c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0" t="s">
        <v>83</v>
      </c>
      <c r="AC13" s="191"/>
      <c r="AD13" s="191"/>
      <c r="AE13" s="190" t="s">
        <v>84</v>
      </c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</row>
    <row r="14" spans="1:44" ht="3.75" customHeight="1">
      <c r="A14" s="186"/>
      <c r="B14" s="187"/>
      <c r="C14" s="187"/>
      <c r="D14" s="187"/>
      <c r="E14" s="187"/>
      <c r="F14" s="186"/>
      <c r="G14" s="186"/>
      <c r="H14" s="186"/>
      <c r="I14" s="186"/>
      <c r="J14" s="186"/>
      <c r="K14" s="191"/>
      <c r="L14" s="191"/>
      <c r="M14" s="191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1"/>
      <c r="AC14" s="191"/>
      <c r="AD14" s="191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</row>
    <row r="15" spans="1:44" ht="3.75" customHeight="1">
      <c r="A15" s="186"/>
      <c r="B15" s="187"/>
      <c r="C15" s="187"/>
      <c r="D15" s="187"/>
      <c r="E15" s="187"/>
      <c r="F15" s="186"/>
      <c r="G15" s="186"/>
      <c r="H15" s="186"/>
      <c r="I15" s="186"/>
      <c r="J15" s="186"/>
      <c r="K15" s="191"/>
      <c r="L15" s="191"/>
      <c r="M15" s="191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1"/>
      <c r="AC15" s="191"/>
      <c r="AD15" s="191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</row>
    <row r="16" spans="1:44" ht="3.75" customHeight="1">
      <c r="A16" s="193"/>
      <c r="B16" s="187"/>
      <c r="C16" s="187"/>
      <c r="D16" s="187"/>
      <c r="E16" s="187"/>
      <c r="F16" s="193"/>
      <c r="G16" s="193"/>
      <c r="H16" s="193"/>
      <c r="I16" s="193"/>
      <c r="J16" s="193"/>
      <c r="K16" s="191"/>
      <c r="L16" s="191"/>
      <c r="M16" s="191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1"/>
      <c r="AC16" s="191"/>
      <c r="AD16" s="191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</row>
    <row r="17" spans="1:44" ht="3.75" customHeight="1">
      <c r="A17" s="193"/>
      <c r="B17" s="187"/>
      <c r="C17" s="187"/>
      <c r="D17" s="187"/>
      <c r="E17" s="187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89"/>
      <c r="R17" s="189"/>
      <c r="S17" s="189"/>
      <c r="T17" s="189"/>
      <c r="U17" s="193"/>
      <c r="V17" s="193"/>
      <c r="W17" s="193"/>
      <c r="X17" s="193"/>
      <c r="Y17" s="193"/>
      <c r="Z17" s="193"/>
      <c r="AA17" s="193"/>
      <c r="AB17" s="193"/>
      <c r="AC17" s="189"/>
      <c r="AD17" s="189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</row>
    <row r="18" spans="1:44" ht="3.75" customHeight="1">
      <c r="A18" s="193"/>
      <c r="B18" s="187"/>
      <c r="C18" s="187"/>
      <c r="D18" s="187"/>
      <c r="E18" s="187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89"/>
      <c r="R18" s="189"/>
      <c r="S18" s="189"/>
      <c r="T18" s="189"/>
      <c r="U18" s="193"/>
      <c r="V18" s="193"/>
      <c r="W18" s="193"/>
      <c r="X18" s="193"/>
      <c r="Y18" s="193"/>
      <c r="Z18" s="193"/>
      <c r="AA18" s="193"/>
      <c r="AB18" s="193"/>
      <c r="AC18" s="189"/>
      <c r="AD18" s="189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</row>
    <row r="19" spans="1:44" ht="3.75" customHeight="1">
      <c r="A19" s="193"/>
      <c r="B19" s="187"/>
      <c r="C19" s="187"/>
      <c r="D19" s="187"/>
      <c r="E19" s="187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89"/>
      <c r="R19" s="189"/>
      <c r="S19" s="189"/>
      <c r="T19" s="189"/>
      <c r="U19" s="193"/>
      <c r="V19" s="193"/>
      <c r="W19" s="193"/>
      <c r="X19" s="193"/>
      <c r="Y19" s="193"/>
      <c r="Z19" s="193"/>
      <c r="AA19" s="193"/>
      <c r="AB19" s="193"/>
      <c r="AC19" s="189"/>
      <c r="AD19" s="189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</row>
    <row r="20" spans="1:44" ht="3.75" customHeight="1">
      <c r="A20" s="193"/>
      <c r="B20" s="187"/>
      <c r="C20" s="187"/>
      <c r="D20" s="187"/>
      <c r="E20" s="187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</row>
    <row r="21" spans="1:44" ht="3.75" customHeight="1">
      <c r="A21" s="194"/>
      <c r="B21" s="195" t="s">
        <v>163</v>
      </c>
      <c r="C21" s="195"/>
      <c r="D21" s="195"/>
      <c r="E21" s="196"/>
      <c r="F21" s="197" t="s">
        <v>164</v>
      </c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</row>
    <row r="22" spans="1:44" ht="3.75" customHeight="1">
      <c r="A22" s="200"/>
      <c r="B22" s="196"/>
      <c r="C22" s="196"/>
      <c r="D22" s="196"/>
      <c r="E22" s="196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</row>
    <row r="23" spans="1:44" ht="3.75" customHeight="1">
      <c r="A23" s="200"/>
      <c r="B23" s="196"/>
      <c r="C23" s="196"/>
      <c r="D23" s="196"/>
      <c r="E23" s="196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</row>
    <row r="24" spans="1:44" ht="3.75" customHeight="1">
      <c r="A24" s="200"/>
      <c r="B24" s="196"/>
      <c r="C24" s="196"/>
      <c r="D24" s="196"/>
      <c r="E24" s="196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</row>
    <row r="25" spans="1:44" ht="3.75" customHeight="1">
      <c r="A25" s="194"/>
      <c r="B25" s="195" t="s">
        <v>165</v>
      </c>
      <c r="C25" s="195"/>
      <c r="D25" s="195"/>
      <c r="E25" s="196"/>
      <c r="F25" s="201" t="s">
        <v>166</v>
      </c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</row>
    <row r="26" spans="1:44" ht="3.75" customHeight="1">
      <c r="A26" s="200"/>
      <c r="B26" s="196"/>
      <c r="C26" s="196"/>
      <c r="D26" s="196"/>
      <c r="E26" s="196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</row>
    <row r="27" spans="1:44" ht="3.75" customHeight="1">
      <c r="A27" s="200"/>
      <c r="B27" s="196"/>
      <c r="C27" s="196"/>
      <c r="D27" s="196"/>
      <c r="E27" s="196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</row>
    <row r="28" spans="1:44" ht="3.75" customHeight="1">
      <c r="A28" s="200"/>
      <c r="B28" s="196"/>
      <c r="C28" s="196"/>
      <c r="D28" s="196"/>
      <c r="E28" s="196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</row>
    <row r="29" spans="1:44" ht="3.75" customHeight="1">
      <c r="A29" s="203"/>
      <c r="B29" s="204"/>
      <c r="C29" s="204"/>
      <c r="D29" s="204"/>
      <c r="E29" s="204"/>
      <c r="F29" s="201" t="s">
        <v>167</v>
      </c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</row>
    <row r="30" spans="1:44" ht="3.75" customHeight="1">
      <c r="A30" s="203"/>
      <c r="B30" s="204"/>
      <c r="C30" s="204"/>
      <c r="D30" s="204"/>
      <c r="E30" s="204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</row>
    <row r="31" spans="1:44" ht="3.75" customHeight="1">
      <c r="A31" s="203"/>
      <c r="B31" s="204"/>
      <c r="C31" s="204"/>
      <c r="D31" s="204"/>
      <c r="E31" s="204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</row>
    <row r="32" spans="1:44" ht="3.75" customHeight="1">
      <c r="A32" s="203"/>
      <c r="B32" s="204"/>
      <c r="C32" s="204"/>
      <c r="D32" s="204"/>
      <c r="E32" s="204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</row>
    <row r="33" spans="1:44" ht="3.75" customHeight="1">
      <c r="A33" s="203"/>
      <c r="B33" s="204"/>
      <c r="C33" s="204"/>
      <c r="D33" s="204"/>
      <c r="E33" s="204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</row>
    <row r="34" spans="1:44" ht="3.75" customHeight="1">
      <c r="A34" s="203"/>
      <c r="B34" s="195" t="s">
        <v>168</v>
      </c>
      <c r="C34" s="195"/>
      <c r="D34" s="195"/>
      <c r="E34" s="196"/>
      <c r="F34" s="197" t="s">
        <v>91</v>
      </c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</row>
    <row r="35" spans="1:44" ht="3.75" customHeight="1">
      <c r="A35" s="203"/>
      <c r="B35" s="196"/>
      <c r="C35" s="196"/>
      <c r="D35" s="196"/>
      <c r="E35" s="196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</row>
    <row r="36" spans="1:44" ht="3.75" customHeight="1">
      <c r="A36" s="203"/>
      <c r="B36" s="196"/>
      <c r="C36" s="196"/>
      <c r="D36" s="196"/>
      <c r="E36" s="196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</row>
    <row r="37" spans="1:44" ht="3.75" customHeight="1">
      <c r="A37" s="203"/>
      <c r="B37" s="196"/>
      <c r="C37" s="196"/>
      <c r="D37" s="196"/>
      <c r="E37" s="196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</row>
    <row r="38" spans="1:44" ht="3.75" customHeight="1">
      <c r="A38" s="203"/>
      <c r="B38" s="195" t="s">
        <v>165</v>
      </c>
      <c r="C38" s="195"/>
      <c r="D38" s="195"/>
      <c r="E38" s="196"/>
      <c r="F38" s="201" t="s">
        <v>169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</row>
    <row r="39" spans="1:44" ht="3.75" customHeight="1">
      <c r="A39" s="203"/>
      <c r="B39" s="196"/>
      <c r="C39" s="196"/>
      <c r="D39" s="196"/>
      <c r="E39" s="196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</row>
    <row r="40" spans="1:44" ht="3.75" customHeight="1">
      <c r="A40" s="203"/>
      <c r="B40" s="196"/>
      <c r="C40" s="196"/>
      <c r="D40" s="196"/>
      <c r="E40" s="196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</row>
    <row r="41" spans="1:44" ht="3.75" customHeight="1">
      <c r="A41" s="203"/>
      <c r="B41" s="196"/>
      <c r="C41" s="196"/>
      <c r="D41" s="196"/>
      <c r="E41" s="196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</row>
    <row r="42" spans="1:44" ht="3.75" customHeight="1">
      <c r="A42" s="203"/>
      <c r="B42" s="204"/>
      <c r="C42" s="204"/>
      <c r="D42" s="204"/>
      <c r="E42" s="204"/>
      <c r="F42" s="201" t="s">
        <v>170</v>
      </c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</row>
    <row r="43" spans="1:44" ht="3.75" customHeight="1">
      <c r="A43" s="203"/>
      <c r="B43" s="204"/>
      <c r="C43" s="204"/>
      <c r="D43" s="204"/>
      <c r="E43" s="204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</row>
    <row r="44" spans="1:44" ht="3.75" customHeight="1">
      <c r="A44" s="203"/>
      <c r="B44" s="204"/>
      <c r="C44" s="204"/>
      <c r="D44" s="204"/>
      <c r="E44" s="204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</row>
    <row r="45" spans="1:44" ht="3.75" customHeight="1">
      <c r="A45" s="203"/>
      <c r="B45" s="204"/>
      <c r="C45" s="204"/>
      <c r="D45" s="204"/>
      <c r="E45" s="204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</row>
    <row r="46" spans="1:44" ht="3.75" customHeight="1">
      <c r="A46" s="203"/>
      <c r="B46" s="204"/>
      <c r="C46" s="204"/>
      <c r="D46" s="204"/>
      <c r="E46" s="204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</row>
    <row r="47" spans="1:44" ht="3.75" customHeight="1">
      <c r="A47" s="207" t="s">
        <v>171</v>
      </c>
      <c r="B47" s="195" t="s">
        <v>95</v>
      </c>
      <c r="C47" s="195"/>
      <c r="D47" s="195"/>
      <c r="E47" s="196"/>
      <c r="F47" s="208" t="s">
        <v>172</v>
      </c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</row>
    <row r="48" spans="1:44" ht="3.75" customHeight="1">
      <c r="A48" s="210"/>
      <c r="B48" s="196"/>
      <c r="C48" s="196"/>
      <c r="D48" s="196"/>
      <c r="E48" s="196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</row>
    <row r="49" spans="1:44" ht="3.75" customHeight="1">
      <c r="A49" s="210"/>
      <c r="B49" s="196"/>
      <c r="C49" s="196"/>
      <c r="D49" s="196"/>
      <c r="E49" s="196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</row>
    <row r="50" spans="1:44" ht="3.75" customHeight="1">
      <c r="A50" s="210"/>
      <c r="B50" s="196"/>
      <c r="C50" s="196"/>
      <c r="D50" s="196"/>
      <c r="E50" s="196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</row>
    <row r="51" spans="1:44" ht="3.75" customHeight="1">
      <c r="A51" s="203"/>
      <c r="B51" s="204"/>
      <c r="C51" s="204"/>
      <c r="D51" s="204"/>
      <c r="E51" s="204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</row>
    <row r="52" spans="1:44" ht="3.75" customHeight="1">
      <c r="A52" s="203"/>
      <c r="B52" s="204"/>
      <c r="C52" s="204"/>
      <c r="D52" s="204"/>
      <c r="E52" s="204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</row>
    <row r="53" spans="1:44" ht="3.75" customHeight="1">
      <c r="A53" s="207" t="s">
        <v>173</v>
      </c>
      <c r="B53" s="195" t="s">
        <v>98</v>
      </c>
      <c r="C53" s="195"/>
      <c r="D53" s="195"/>
      <c r="E53" s="196"/>
      <c r="F53" s="198" t="s">
        <v>174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</row>
    <row r="54" spans="1:44" ht="3.75" customHeight="1">
      <c r="A54" s="210"/>
      <c r="B54" s="196"/>
      <c r="C54" s="196"/>
      <c r="D54" s="196"/>
      <c r="E54" s="196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199"/>
    </row>
    <row r="55" spans="1:44" ht="3.75" customHeight="1">
      <c r="A55" s="210"/>
      <c r="B55" s="196"/>
      <c r="C55" s="196"/>
      <c r="D55" s="196"/>
      <c r="E55" s="196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199"/>
    </row>
    <row r="56" spans="1:44" ht="3.75" customHeight="1">
      <c r="A56" s="210"/>
      <c r="B56" s="196"/>
      <c r="C56" s="196"/>
      <c r="D56" s="196"/>
      <c r="E56" s="196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</row>
    <row r="57" spans="1:44" ht="3.75" customHeight="1">
      <c r="A57" s="211"/>
      <c r="B57" s="204"/>
      <c r="C57" s="204"/>
      <c r="D57" s="204"/>
      <c r="E57" s="204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</row>
    <row r="58" spans="1:44" ht="3.75" customHeight="1">
      <c r="A58" s="211"/>
      <c r="B58" s="204"/>
      <c r="C58" s="204"/>
      <c r="D58" s="204"/>
      <c r="E58" s="204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</row>
    <row r="59" spans="1:44" ht="3.75" customHeight="1">
      <c r="A59" s="207" t="s">
        <v>175</v>
      </c>
      <c r="B59" s="196" t="s">
        <v>101</v>
      </c>
      <c r="C59" s="196"/>
      <c r="D59" s="196"/>
      <c r="E59" s="196"/>
      <c r="F59" s="199" t="s">
        <v>176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</row>
    <row r="60" spans="1:44" ht="3.75" customHeight="1">
      <c r="A60" s="210"/>
      <c r="B60" s="196"/>
      <c r="C60" s="196"/>
      <c r="D60" s="196"/>
      <c r="E60" s="196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</row>
    <row r="61" spans="1:44" ht="3.75" customHeight="1">
      <c r="A61" s="210"/>
      <c r="B61" s="196"/>
      <c r="C61" s="196"/>
      <c r="D61" s="196"/>
      <c r="E61" s="196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</row>
    <row r="62" spans="1:44" ht="3.75" customHeight="1">
      <c r="A62" s="200"/>
      <c r="B62" s="212"/>
      <c r="C62" s="212"/>
      <c r="D62" s="212"/>
      <c r="E62" s="212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</row>
    <row r="63" spans="1:44" ht="3.75" customHeight="1">
      <c r="A63" s="203"/>
      <c r="B63" s="212"/>
      <c r="C63" s="212"/>
      <c r="D63" s="212"/>
      <c r="E63" s="212"/>
      <c r="F63" s="199" t="s">
        <v>103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</row>
    <row r="64" spans="1:44" ht="3.75" customHeight="1">
      <c r="A64" s="203"/>
      <c r="B64" s="212"/>
      <c r="C64" s="212"/>
      <c r="D64" s="212"/>
      <c r="E64" s="212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</row>
    <row r="65" spans="1:44" ht="3.75" customHeight="1">
      <c r="A65" s="203"/>
      <c r="B65" s="212"/>
      <c r="C65" s="212"/>
      <c r="D65" s="212"/>
      <c r="E65" s="212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</row>
    <row r="66" spans="1:44" ht="3.75" customHeight="1">
      <c r="A66" s="203"/>
      <c r="B66" s="212"/>
      <c r="C66" s="212"/>
      <c r="D66" s="212"/>
      <c r="E66" s="212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</row>
    <row r="67" spans="1:44" ht="3.75" customHeight="1">
      <c r="A67" s="203"/>
      <c r="B67" s="212"/>
      <c r="C67" s="212"/>
      <c r="D67" s="212"/>
      <c r="E67" s="212"/>
      <c r="F67" s="199" t="s">
        <v>104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</row>
    <row r="68" spans="1:44" ht="3.75" customHeight="1">
      <c r="A68" s="203"/>
      <c r="B68" s="212"/>
      <c r="C68" s="212"/>
      <c r="D68" s="212"/>
      <c r="E68" s="212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</row>
    <row r="69" spans="1:44" ht="3.75" customHeight="1">
      <c r="A69" s="203"/>
      <c r="B69" s="212"/>
      <c r="C69" s="212"/>
      <c r="D69" s="212"/>
      <c r="E69" s="212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</row>
    <row r="70" spans="1:44" ht="3.75" customHeight="1">
      <c r="A70" s="203"/>
      <c r="B70" s="212"/>
      <c r="C70" s="212"/>
      <c r="D70" s="212"/>
      <c r="E70" s="212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199"/>
      <c r="AL70" s="199"/>
      <c r="AM70" s="199"/>
      <c r="AN70" s="199"/>
      <c r="AO70" s="199"/>
      <c r="AP70" s="199"/>
      <c r="AQ70" s="199"/>
      <c r="AR70" s="199"/>
    </row>
    <row r="71" spans="1:44" ht="3.75" customHeight="1">
      <c r="A71" s="203"/>
      <c r="B71" s="212"/>
      <c r="C71" s="212"/>
      <c r="D71" s="212"/>
      <c r="E71" s="212"/>
      <c r="F71" s="199" t="s">
        <v>177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</row>
    <row r="72" spans="1:44" ht="3.75" customHeight="1">
      <c r="A72" s="203"/>
      <c r="B72" s="212"/>
      <c r="C72" s="212"/>
      <c r="D72" s="212"/>
      <c r="E72" s="212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</row>
    <row r="73" spans="1:44" ht="3.75" customHeight="1">
      <c r="A73" s="203"/>
      <c r="B73" s="212"/>
      <c r="C73" s="212"/>
      <c r="D73" s="212"/>
      <c r="E73" s="212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199"/>
      <c r="AN73" s="199"/>
      <c r="AO73" s="199"/>
      <c r="AP73" s="199"/>
      <c r="AQ73" s="199"/>
      <c r="AR73" s="199"/>
    </row>
    <row r="74" spans="1:44" ht="3.75" customHeight="1">
      <c r="A74" s="203"/>
      <c r="B74" s="212"/>
      <c r="C74" s="212"/>
      <c r="D74" s="212"/>
      <c r="E74" s="212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</row>
    <row r="75" spans="1:44" ht="3.75" customHeight="1">
      <c r="A75" s="203"/>
      <c r="B75" s="212"/>
      <c r="C75" s="212"/>
      <c r="D75" s="212"/>
      <c r="E75" s="212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</row>
    <row r="76" spans="1:44" ht="3.75" customHeight="1">
      <c r="A76" s="203"/>
      <c r="B76" s="212"/>
      <c r="C76" s="212"/>
      <c r="D76" s="212"/>
      <c r="E76" s="212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</row>
    <row r="77" spans="1:44" ht="3.75" customHeight="1">
      <c r="A77" s="207" t="s">
        <v>106</v>
      </c>
      <c r="B77" s="195" t="s">
        <v>107</v>
      </c>
      <c r="C77" s="195"/>
      <c r="D77" s="195"/>
      <c r="E77" s="196"/>
      <c r="F77" s="198" t="s">
        <v>108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</row>
    <row r="78" spans="1:44" ht="3.75" customHeight="1">
      <c r="A78" s="210"/>
      <c r="B78" s="196"/>
      <c r="C78" s="196"/>
      <c r="D78" s="196"/>
      <c r="E78" s="196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</row>
    <row r="79" spans="1:44" ht="3.75" customHeight="1">
      <c r="A79" s="210"/>
      <c r="B79" s="196"/>
      <c r="C79" s="196"/>
      <c r="D79" s="196"/>
      <c r="E79" s="196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</row>
    <row r="80" spans="1:44" ht="3.75" customHeight="1">
      <c r="A80" s="210"/>
      <c r="B80" s="196"/>
      <c r="C80" s="196"/>
      <c r="D80" s="196"/>
      <c r="E80" s="196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</row>
    <row r="81" spans="1:44" ht="3.75" customHeight="1">
      <c r="A81" s="203"/>
      <c r="B81" s="204"/>
      <c r="C81" s="204"/>
      <c r="D81" s="204"/>
      <c r="E81" s="204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</row>
    <row r="82" spans="1:44" ht="3.75" customHeight="1">
      <c r="A82" s="211"/>
      <c r="B82" s="204"/>
      <c r="C82" s="204"/>
      <c r="D82" s="204"/>
      <c r="E82" s="204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</row>
    <row r="83" spans="1:44" ht="3.75" customHeight="1">
      <c r="A83" s="213" t="s">
        <v>178</v>
      </c>
      <c r="B83" s="195" t="s">
        <v>110</v>
      </c>
      <c r="C83" s="195"/>
      <c r="D83" s="195"/>
      <c r="E83" s="196"/>
      <c r="F83" s="198" t="s">
        <v>111</v>
      </c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</row>
    <row r="84" spans="1:44" ht="3.75" customHeight="1">
      <c r="A84" s="214"/>
      <c r="B84" s="196"/>
      <c r="C84" s="196"/>
      <c r="D84" s="196"/>
      <c r="E84" s="196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</row>
    <row r="85" spans="1:44" ht="3.75" customHeight="1">
      <c r="A85" s="214"/>
      <c r="B85" s="196"/>
      <c r="C85" s="196"/>
      <c r="D85" s="196"/>
      <c r="E85" s="196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</row>
    <row r="86" spans="1:44" ht="3.75" customHeight="1">
      <c r="A86" s="214"/>
      <c r="B86" s="196"/>
      <c r="C86" s="196"/>
      <c r="D86" s="196"/>
      <c r="E86" s="196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</row>
    <row r="87" spans="1:44" ht="3.75" customHeight="1">
      <c r="A87" s="203"/>
      <c r="B87" s="204"/>
      <c r="C87" s="204"/>
      <c r="D87" s="204"/>
      <c r="E87" s="204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</row>
    <row r="88" spans="1:44" ht="3.75" customHeight="1">
      <c r="A88" s="211"/>
      <c r="B88" s="204"/>
      <c r="C88" s="204"/>
      <c r="D88" s="204"/>
      <c r="E88" s="204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</row>
    <row r="89" spans="1:44" ht="3.75" customHeight="1">
      <c r="A89" s="207" t="s">
        <v>179</v>
      </c>
      <c r="B89" s="195" t="s">
        <v>113</v>
      </c>
      <c r="C89" s="195"/>
      <c r="D89" s="195"/>
      <c r="E89" s="196"/>
      <c r="F89" s="198" t="s">
        <v>114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</row>
    <row r="90" spans="1:44" ht="3.75" customHeight="1">
      <c r="A90" s="215"/>
      <c r="B90" s="196"/>
      <c r="C90" s="196"/>
      <c r="D90" s="196"/>
      <c r="E90" s="196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</row>
    <row r="91" spans="1:44" ht="3.75" customHeight="1">
      <c r="A91" s="215"/>
      <c r="B91" s="196"/>
      <c r="C91" s="196"/>
      <c r="D91" s="196"/>
      <c r="E91" s="196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</row>
    <row r="92" spans="1:44" ht="3.75" customHeight="1">
      <c r="A92" s="215"/>
      <c r="B92" s="196"/>
      <c r="C92" s="196"/>
      <c r="D92" s="196"/>
      <c r="E92" s="196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199"/>
      <c r="AH92" s="199"/>
      <c r="AI92" s="199"/>
      <c r="AJ92" s="199"/>
      <c r="AK92" s="199"/>
      <c r="AL92" s="199"/>
      <c r="AM92" s="199"/>
      <c r="AN92" s="199"/>
      <c r="AO92" s="199"/>
      <c r="AP92" s="199"/>
      <c r="AQ92" s="199"/>
      <c r="AR92" s="199"/>
    </row>
    <row r="93" spans="1:44" ht="3.75" customHeight="1">
      <c r="A93" s="211"/>
      <c r="B93" s="204"/>
      <c r="C93" s="204"/>
      <c r="D93" s="204"/>
      <c r="E93" s="204"/>
      <c r="F93" s="198" t="s">
        <v>115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199"/>
      <c r="AD93" s="199"/>
      <c r="AE93" s="199"/>
      <c r="AF93" s="199"/>
      <c r="AG93" s="199"/>
      <c r="AH93" s="199"/>
      <c r="AI93" s="199"/>
      <c r="AJ93" s="199"/>
      <c r="AK93" s="199"/>
      <c r="AL93" s="199"/>
      <c r="AM93" s="199"/>
      <c r="AN93" s="199"/>
      <c r="AO93" s="199"/>
      <c r="AP93" s="199"/>
      <c r="AQ93" s="199"/>
      <c r="AR93" s="199"/>
    </row>
    <row r="94" spans="1:44" ht="3.75" customHeight="1">
      <c r="A94" s="211"/>
      <c r="B94" s="204"/>
      <c r="C94" s="204"/>
      <c r="D94" s="204"/>
      <c r="E94" s="204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  <c r="AG94" s="199"/>
      <c r="AH94" s="199"/>
      <c r="AI94" s="199"/>
      <c r="AJ94" s="199"/>
      <c r="AK94" s="199"/>
      <c r="AL94" s="199"/>
      <c r="AM94" s="199"/>
      <c r="AN94" s="199"/>
      <c r="AO94" s="199"/>
      <c r="AP94" s="199"/>
      <c r="AQ94" s="199"/>
      <c r="AR94" s="199"/>
    </row>
    <row r="95" spans="1:44" ht="3.75" customHeight="1">
      <c r="A95" s="211"/>
      <c r="B95" s="204"/>
      <c r="C95" s="204"/>
      <c r="D95" s="204"/>
      <c r="E95" s="204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</row>
    <row r="96" spans="1:44" ht="3.75" customHeight="1">
      <c r="A96" s="211"/>
      <c r="B96" s="204"/>
      <c r="C96" s="204"/>
      <c r="D96" s="204"/>
      <c r="E96" s="204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199"/>
    </row>
    <row r="97" spans="1:44" ht="3.75" customHeight="1">
      <c r="A97" s="211"/>
      <c r="B97" s="204"/>
      <c r="C97" s="204"/>
      <c r="D97" s="204"/>
      <c r="E97" s="204"/>
      <c r="F97" s="199" t="s">
        <v>116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  <c r="AM97" s="199"/>
      <c r="AN97" s="199"/>
      <c r="AO97" s="199"/>
      <c r="AP97" s="199"/>
      <c r="AQ97" s="199"/>
      <c r="AR97" s="199"/>
    </row>
    <row r="98" spans="1:44" ht="3.75" customHeight="1">
      <c r="A98" s="211"/>
      <c r="B98" s="204"/>
      <c r="C98" s="204"/>
      <c r="D98" s="204"/>
      <c r="E98" s="204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</row>
    <row r="99" spans="1:44" ht="3.75" customHeight="1">
      <c r="A99" s="211"/>
      <c r="B99" s="204"/>
      <c r="C99" s="204"/>
      <c r="D99" s="204"/>
      <c r="E99" s="204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  <c r="AH99" s="199"/>
      <c r="AI99" s="199"/>
      <c r="AJ99" s="199"/>
      <c r="AK99" s="199"/>
      <c r="AL99" s="199"/>
      <c r="AM99" s="199"/>
      <c r="AN99" s="199"/>
      <c r="AO99" s="199"/>
      <c r="AP99" s="199"/>
      <c r="AQ99" s="199"/>
      <c r="AR99" s="199"/>
    </row>
    <row r="100" spans="1:44" ht="3.75" customHeight="1">
      <c r="A100" s="211"/>
      <c r="B100" s="204"/>
      <c r="C100" s="204"/>
      <c r="D100" s="204"/>
      <c r="E100" s="204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</row>
    <row r="101" spans="1:44" ht="3.75" customHeight="1">
      <c r="A101" s="211"/>
      <c r="B101" s="204"/>
      <c r="C101" s="204"/>
      <c r="D101" s="204"/>
      <c r="E101" s="204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  <c r="AA101" s="205"/>
      <c r="AB101" s="205"/>
      <c r="AC101" s="205"/>
      <c r="AD101" s="205"/>
      <c r="AE101" s="205"/>
      <c r="AF101" s="205"/>
      <c r="AG101" s="205"/>
      <c r="AH101" s="205"/>
      <c r="AI101" s="205"/>
      <c r="AJ101" s="205"/>
      <c r="AK101" s="205"/>
      <c r="AL101" s="205"/>
      <c r="AM101" s="205"/>
      <c r="AN101" s="205"/>
      <c r="AO101" s="205"/>
      <c r="AP101" s="205"/>
      <c r="AQ101" s="205"/>
      <c r="AR101" s="205"/>
    </row>
    <row r="102" spans="1:44" ht="3.75" customHeight="1">
      <c r="A102" s="211"/>
      <c r="B102" s="204"/>
      <c r="C102" s="204"/>
      <c r="D102" s="204"/>
      <c r="E102" s="204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193"/>
      <c r="AK102" s="193"/>
      <c r="AL102" s="193"/>
      <c r="AM102" s="193"/>
      <c r="AN102" s="193"/>
      <c r="AO102" s="193"/>
      <c r="AP102" s="193"/>
      <c r="AQ102" s="193"/>
      <c r="AR102" s="193"/>
    </row>
    <row r="103" spans="1:44" ht="3.75" customHeight="1">
      <c r="A103" s="207" t="s">
        <v>117</v>
      </c>
      <c r="B103" s="195" t="s">
        <v>180</v>
      </c>
      <c r="C103" s="195"/>
      <c r="D103" s="195"/>
      <c r="E103" s="196"/>
      <c r="F103" s="198" t="s">
        <v>119</v>
      </c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</row>
    <row r="104" spans="1:44" ht="3.75" customHeight="1">
      <c r="A104" s="215"/>
      <c r="B104" s="196"/>
      <c r="C104" s="196"/>
      <c r="D104" s="196"/>
      <c r="E104" s="196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199"/>
    </row>
    <row r="105" spans="1:44" ht="3.75" customHeight="1">
      <c r="A105" s="215"/>
      <c r="B105" s="196"/>
      <c r="C105" s="196"/>
      <c r="D105" s="196"/>
      <c r="E105" s="196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  <c r="AF105" s="199"/>
      <c r="AG105" s="199"/>
      <c r="AH105" s="199"/>
      <c r="AI105" s="199"/>
      <c r="AJ105" s="199"/>
      <c r="AK105" s="199"/>
      <c r="AL105" s="199"/>
      <c r="AM105" s="199"/>
      <c r="AN105" s="199"/>
      <c r="AO105" s="199"/>
      <c r="AP105" s="199"/>
      <c r="AQ105" s="199"/>
      <c r="AR105" s="199"/>
    </row>
    <row r="106" spans="1:44" ht="3.75" customHeight="1">
      <c r="A106" s="215"/>
      <c r="B106" s="196"/>
      <c r="C106" s="196"/>
      <c r="D106" s="196"/>
      <c r="E106" s="196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199"/>
      <c r="AH106" s="199"/>
      <c r="AI106" s="199"/>
      <c r="AJ106" s="199"/>
      <c r="AK106" s="199"/>
      <c r="AL106" s="199"/>
      <c r="AM106" s="199"/>
      <c r="AN106" s="199"/>
      <c r="AO106" s="199"/>
      <c r="AP106" s="199"/>
      <c r="AQ106" s="199"/>
      <c r="AR106" s="199"/>
    </row>
    <row r="107" spans="1:44" ht="3.75" customHeight="1">
      <c r="A107" s="211"/>
      <c r="B107" s="204"/>
      <c r="C107" s="204"/>
      <c r="D107" s="204"/>
      <c r="E107" s="204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193"/>
      <c r="AJ107" s="193"/>
      <c r="AK107" s="193"/>
      <c r="AL107" s="193"/>
      <c r="AM107" s="193"/>
      <c r="AN107" s="193"/>
      <c r="AO107" s="193"/>
      <c r="AP107" s="193"/>
      <c r="AQ107" s="193"/>
      <c r="AR107" s="193"/>
    </row>
    <row r="108" spans="1:44" ht="3.75" customHeight="1">
      <c r="A108" s="211"/>
      <c r="B108" s="204"/>
      <c r="C108" s="204"/>
      <c r="D108" s="204"/>
      <c r="E108" s="204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193"/>
      <c r="AJ108" s="193"/>
      <c r="AK108" s="193"/>
      <c r="AL108" s="193"/>
      <c r="AM108" s="193"/>
      <c r="AN108" s="193"/>
      <c r="AO108" s="193"/>
      <c r="AP108" s="193"/>
      <c r="AQ108" s="193"/>
      <c r="AR108" s="193"/>
    </row>
    <row r="109" spans="1:44" ht="3.75" customHeight="1">
      <c r="A109" s="207" t="s">
        <v>120</v>
      </c>
      <c r="B109" s="195" t="s">
        <v>121</v>
      </c>
      <c r="C109" s="195"/>
      <c r="D109" s="195"/>
      <c r="E109" s="196"/>
      <c r="F109" s="198" t="s">
        <v>181</v>
      </c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199"/>
      <c r="AK109" s="199"/>
      <c r="AL109" s="199"/>
      <c r="AM109" s="199"/>
      <c r="AN109" s="199"/>
      <c r="AO109" s="199"/>
      <c r="AP109" s="199"/>
      <c r="AQ109" s="199"/>
      <c r="AR109" s="199"/>
    </row>
    <row r="110" spans="1:44" ht="3.75" customHeight="1">
      <c r="A110" s="215"/>
      <c r="B110" s="196"/>
      <c r="C110" s="196"/>
      <c r="D110" s="196"/>
      <c r="E110" s="196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  <c r="X110" s="199"/>
      <c r="Y110" s="199"/>
      <c r="Z110" s="199"/>
      <c r="AA110" s="199"/>
      <c r="AB110" s="199"/>
      <c r="AC110" s="199"/>
      <c r="AD110" s="199"/>
      <c r="AE110" s="199"/>
      <c r="AF110" s="199"/>
      <c r="AG110" s="199"/>
      <c r="AH110" s="199"/>
      <c r="AI110" s="199"/>
      <c r="AJ110" s="199"/>
      <c r="AK110" s="199"/>
      <c r="AL110" s="199"/>
      <c r="AM110" s="199"/>
      <c r="AN110" s="199"/>
      <c r="AO110" s="199"/>
      <c r="AP110" s="199"/>
      <c r="AQ110" s="199"/>
      <c r="AR110" s="199"/>
    </row>
    <row r="111" spans="1:44" ht="3.75" customHeight="1">
      <c r="A111" s="215"/>
      <c r="B111" s="196"/>
      <c r="C111" s="196"/>
      <c r="D111" s="196"/>
      <c r="E111" s="196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199"/>
      <c r="AK111" s="199"/>
      <c r="AL111" s="199"/>
      <c r="AM111" s="199"/>
      <c r="AN111" s="199"/>
      <c r="AO111" s="199"/>
      <c r="AP111" s="199"/>
      <c r="AQ111" s="199"/>
      <c r="AR111" s="199"/>
    </row>
    <row r="112" spans="1:44" ht="3.75" customHeight="1">
      <c r="A112" s="215"/>
      <c r="B112" s="196"/>
      <c r="C112" s="196"/>
      <c r="D112" s="196"/>
      <c r="E112" s="196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199"/>
      <c r="AI112" s="199"/>
      <c r="AJ112" s="199"/>
      <c r="AK112" s="199"/>
      <c r="AL112" s="199"/>
      <c r="AM112" s="199"/>
      <c r="AN112" s="199"/>
      <c r="AO112" s="199"/>
      <c r="AP112" s="199"/>
      <c r="AQ112" s="199"/>
      <c r="AR112" s="199"/>
    </row>
    <row r="113" spans="1:44" ht="3.75" customHeight="1">
      <c r="A113" s="211"/>
      <c r="B113" s="204"/>
      <c r="C113" s="204"/>
      <c r="D113" s="204"/>
      <c r="E113" s="204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193"/>
      <c r="AJ113" s="193"/>
      <c r="AK113" s="193"/>
      <c r="AL113" s="193"/>
      <c r="AM113" s="193"/>
      <c r="AN113" s="193"/>
      <c r="AO113" s="193"/>
      <c r="AP113" s="193"/>
      <c r="AQ113" s="193"/>
      <c r="AR113" s="193"/>
    </row>
    <row r="114" spans="1:44" ht="3.75" customHeight="1">
      <c r="A114" s="211"/>
      <c r="B114" s="204"/>
      <c r="C114" s="204"/>
      <c r="D114" s="204"/>
      <c r="E114" s="204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  <c r="AM114" s="193"/>
      <c r="AN114" s="193"/>
      <c r="AO114" s="193"/>
      <c r="AP114" s="193"/>
      <c r="AQ114" s="193"/>
      <c r="AR114" s="193"/>
    </row>
    <row r="115" spans="1:44" ht="3.75" customHeight="1">
      <c r="A115" s="207" t="s">
        <v>182</v>
      </c>
      <c r="B115" s="195" t="s">
        <v>124</v>
      </c>
      <c r="C115" s="195"/>
      <c r="D115" s="195"/>
      <c r="E115" s="196"/>
      <c r="F115" s="198" t="s">
        <v>125</v>
      </c>
      <c r="G115" s="198"/>
      <c r="H115" s="198"/>
      <c r="I115" s="198"/>
      <c r="J115" s="198"/>
      <c r="K115" s="198"/>
      <c r="L115" s="198"/>
      <c r="M115" s="198"/>
      <c r="N115" s="198"/>
      <c r="O115" s="198"/>
      <c r="P115" s="198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199"/>
      <c r="AN115" s="199"/>
      <c r="AO115" s="199"/>
      <c r="AP115" s="199"/>
      <c r="AQ115" s="199"/>
      <c r="AR115" s="199"/>
    </row>
    <row r="116" spans="1:44" ht="3.75" customHeight="1">
      <c r="A116" s="215"/>
      <c r="B116" s="196"/>
      <c r="C116" s="196"/>
      <c r="D116" s="196"/>
      <c r="E116" s="196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  <c r="W116" s="199"/>
      <c r="X116" s="199"/>
      <c r="Y116" s="199"/>
      <c r="Z116" s="199"/>
      <c r="AA116" s="199"/>
      <c r="AB116" s="199"/>
      <c r="AC116" s="199"/>
      <c r="AD116" s="199"/>
      <c r="AE116" s="199"/>
      <c r="AF116" s="199"/>
      <c r="AG116" s="199"/>
      <c r="AH116" s="199"/>
      <c r="AI116" s="199"/>
      <c r="AJ116" s="199"/>
      <c r="AK116" s="199"/>
      <c r="AL116" s="199"/>
      <c r="AM116" s="199"/>
      <c r="AN116" s="199"/>
      <c r="AO116" s="199"/>
      <c r="AP116" s="199"/>
      <c r="AQ116" s="199"/>
      <c r="AR116" s="199"/>
    </row>
    <row r="117" spans="1:44" ht="3.75" customHeight="1">
      <c r="A117" s="215"/>
      <c r="B117" s="196"/>
      <c r="C117" s="196"/>
      <c r="D117" s="196"/>
      <c r="E117" s="196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  <c r="AA117" s="199"/>
      <c r="AB117" s="199"/>
      <c r="AC117" s="199"/>
      <c r="AD117" s="199"/>
      <c r="AE117" s="199"/>
      <c r="AF117" s="199"/>
      <c r="AG117" s="199"/>
      <c r="AH117" s="199"/>
      <c r="AI117" s="199"/>
      <c r="AJ117" s="199"/>
      <c r="AK117" s="199"/>
      <c r="AL117" s="199"/>
      <c r="AM117" s="199"/>
      <c r="AN117" s="199"/>
      <c r="AO117" s="199"/>
      <c r="AP117" s="199"/>
      <c r="AQ117" s="199"/>
      <c r="AR117" s="199"/>
    </row>
    <row r="118" spans="1:44" ht="3.75" customHeight="1">
      <c r="A118" s="215"/>
      <c r="B118" s="196"/>
      <c r="C118" s="196"/>
      <c r="D118" s="196"/>
      <c r="E118" s="196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  <c r="Z118" s="199"/>
      <c r="AA118" s="199"/>
      <c r="AB118" s="199"/>
      <c r="AC118" s="199"/>
      <c r="AD118" s="199"/>
      <c r="AE118" s="199"/>
      <c r="AF118" s="199"/>
      <c r="AG118" s="199"/>
      <c r="AH118" s="199"/>
      <c r="AI118" s="199"/>
      <c r="AJ118" s="199"/>
      <c r="AK118" s="199"/>
      <c r="AL118" s="199"/>
      <c r="AM118" s="199"/>
      <c r="AN118" s="199"/>
      <c r="AO118" s="199"/>
      <c r="AP118" s="199"/>
      <c r="AQ118" s="199"/>
      <c r="AR118" s="199"/>
    </row>
    <row r="119" spans="1:44" ht="3.75" customHeight="1">
      <c r="A119" s="203"/>
      <c r="B119" s="212"/>
      <c r="C119" s="212"/>
      <c r="D119" s="212"/>
      <c r="E119" s="212"/>
      <c r="F119" s="198" t="s">
        <v>126</v>
      </c>
      <c r="G119" s="198"/>
      <c r="H119" s="198"/>
      <c r="I119" s="198"/>
      <c r="J119" s="198"/>
      <c r="K119" s="198"/>
      <c r="L119" s="198"/>
      <c r="M119" s="198"/>
      <c r="N119" s="198"/>
      <c r="O119" s="198"/>
      <c r="P119" s="198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  <c r="AA119" s="199"/>
      <c r="AB119" s="199"/>
      <c r="AC119" s="199"/>
      <c r="AD119" s="199"/>
      <c r="AE119" s="199"/>
      <c r="AF119" s="199"/>
      <c r="AG119" s="199"/>
      <c r="AH119" s="199"/>
      <c r="AI119" s="199"/>
      <c r="AJ119" s="199"/>
      <c r="AK119" s="199"/>
      <c r="AL119" s="199"/>
      <c r="AM119" s="199"/>
      <c r="AN119" s="199"/>
      <c r="AO119" s="199"/>
      <c r="AP119" s="199"/>
      <c r="AQ119" s="199"/>
      <c r="AR119" s="199"/>
    </row>
    <row r="120" spans="1:44" ht="3.75" customHeight="1">
      <c r="A120" s="203"/>
      <c r="B120" s="212"/>
      <c r="C120" s="212"/>
      <c r="D120" s="212"/>
      <c r="E120" s="212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199"/>
      <c r="AO120" s="199"/>
      <c r="AP120" s="199"/>
      <c r="AQ120" s="199"/>
      <c r="AR120" s="199"/>
    </row>
    <row r="121" spans="1:44" ht="3.75" customHeight="1">
      <c r="A121" s="203"/>
      <c r="B121" s="212"/>
      <c r="C121" s="212"/>
      <c r="D121" s="212"/>
      <c r="E121" s="212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  <c r="X121" s="199"/>
      <c r="Y121" s="199"/>
      <c r="Z121" s="199"/>
      <c r="AA121" s="199"/>
      <c r="AB121" s="199"/>
      <c r="AC121" s="199"/>
      <c r="AD121" s="199"/>
      <c r="AE121" s="199"/>
      <c r="AF121" s="199"/>
      <c r="AG121" s="199"/>
      <c r="AH121" s="199"/>
      <c r="AI121" s="199"/>
      <c r="AJ121" s="199"/>
      <c r="AK121" s="199"/>
      <c r="AL121" s="199"/>
      <c r="AM121" s="199"/>
      <c r="AN121" s="199"/>
      <c r="AO121" s="199"/>
      <c r="AP121" s="199"/>
      <c r="AQ121" s="199"/>
      <c r="AR121" s="199"/>
    </row>
    <row r="122" spans="1:44" ht="3.75" customHeight="1">
      <c r="A122" s="203"/>
      <c r="B122" s="212"/>
      <c r="C122" s="212"/>
      <c r="D122" s="212"/>
      <c r="E122" s="212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199"/>
      <c r="AA122" s="199"/>
      <c r="AB122" s="199"/>
      <c r="AC122" s="199"/>
      <c r="AD122" s="199"/>
      <c r="AE122" s="199"/>
      <c r="AF122" s="199"/>
      <c r="AG122" s="199"/>
      <c r="AH122" s="199"/>
      <c r="AI122" s="199"/>
      <c r="AJ122" s="199"/>
      <c r="AK122" s="199"/>
      <c r="AL122" s="199"/>
      <c r="AM122" s="199"/>
      <c r="AN122" s="199"/>
      <c r="AO122" s="199"/>
      <c r="AP122" s="199"/>
      <c r="AQ122" s="199"/>
      <c r="AR122" s="199"/>
    </row>
    <row r="123" spans="1:44" ht="3.75" customHeight="1">
      <c r="A123" s="211"/>
      <c r="B123" s="204"/>
      <c r="C123" s="204"/>
      <c r="D123" s="204"/>
      <c r="E123" s="204"/>
      <c r="F123" s="198" t="s">
        <v>127</v>
      </c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  <c r="AF123" s="199"/>
      <c r="AG123" s="199"/>
      <c r="AH123" s="199"/>
      <c r="AI123" s="199"/>
      <c r="AJ123" s="199"/>
      <c r="AK123" s="199"/>
      <c r="AL123" s="199"/>
      <c r="AM123" s="199"/>
      <c r="AN123" s="199"/>
      <c r="AO123" s="199"/>
      <c r="AP123" s="199"/>
      <c r="AQ123" s="199"/>
      <c r="AR123" s="199"/>
    </row>
    <row r="124" spans="1:44" ht="3.75" customHeight="1">
      <c r="A124" s="211"/>
      <c r="B124" s="204"/>
      <c r="C124" s="204"/>
      <c r="D124" s="204"/>
      <c r="E124" s="204"/>
      <c r="F124" s="199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  <c r="AF124" s="199"/>
      <c r="AG124" s="199"/>
      <c r="AH124" s="199"/>
      <c r="AI124" s="199"/>
      <c r="AJ124" s="199"/>
      <c r="AK124" s="199"/>
      <c r="AL124" s="199"/>
      <c r="AM124" s="199"/>
      <c r="AN124" s="199"/>
      <c r="AO124" s="199"/>
      <c r="AP124" s="199"/>
      <c r="AQ124" s="199"/>
      <c r="AR124" s="199"/>
    </row>
    <row r="125" spans="1:44" ht="3.75" customHeight="1">
      <c r="A125" s="211"/>
      <c r="B125" s="204"/>
      <c r="C125" s="204"/>
      <c r="D125" s="204"/>
      <c r="E125" s="204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  <c r="W125" s="199"/>
      <c r="X125" s="199"/>
      <c r="Y125" s="199"/>
      <c r="Z125" s="199"/>
      <c r="AA125" s="199"/>
      <c r="AB125" s="199"/>
      <c r="AC125" s="199"/>
      <c r="AD125" s="199"/>
      <c r="AE125" s="199"/>
      <c r="AF125" s="199"/>
      <c r="AG125" s="199"/>
      <c r="AH125" s="199"/>
      <c r="AI125" s="199"/>
      <c r="AJ125" s="199"/>
      <c r="AK125" s="199"/>
      <c r="AL125" s="199"/>
      <c r="AM125" s="199"/>
      <c r="AN125" s="199"/>
      <c r="AO125" s="199"/>
      <c r="AP125" s="199"/>
      <c r="AQ125" s="199"/>
      <c r="AR125" s="199"/>
    </row>
    <row r="126" spans="1:44" ht="3.75" customHeight="1">
      <c r="A126" s="211"/>
      <c r="B126" s="204"/>
      <c r="C126" s="204"/>
      <c r="D126" s="204"/>
      <c r="E126" s="204"/>
      <c r="F126" s="199"/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99"/>
      <c r="AA126" s="199"/>
      <c r="AB126" s="199"/>
      <c r="AC126" s="199"/>
      <c r="AD126" s="199"/>
      <c r="AE126" s="199"/>
      <c r="AF126" s="199"/>
      <c r="AG126" s="199"/>
      <c r="AH126" s="199"/>
      <c r="AI126" s="199"/>
      <c r="AJ126" s="199"/>
      <c r="AK126" s="199"/>
      <c r="AL126" s="199"/>
      <c r="AM126" s="199"/>
      <c r="AN126" s="199"/>
      <c r="AO126" s="199"/>
      <c r="AP126" s="199"/>
      <c r="AQ126" s="199"/>
      <c r="AR126" s="199"/>
    </row>
    <row r="127" spans="1:44" ht="3.75" customHeight="1">
      <c r="A127" s="211"/>
      <c r="B127" s="204"/>
      <c r="C127" s="204"/>
      <c r="D127" s="204"/>
      <c r="E127" s="204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193"/>
      <c r="AL127" s="193"/>
      <c r="AM127" s="193"/>
      <c r="AN127" s="193"/>
      <c r="AO127" s="193"/>
      <c r="AP127" s="193"/>
      <c r="AQ127" s="193"/>
      <c r="AR127" s="193"/>
    </row>
    <row r="128" spans="1:44" ht="3.75" customHeight="1">
      <c r="A128" s="211"/>
      <c r="B128" s="195" t="s">
        <v>128</v>
      </c>
      <c r="C128" s="216"/>
      <c r="D128" s="216"/>
      <c r="E128" s="216"/>
      <c r="F128" s="198" t="s">
        <v>129</v>
      </c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  <c r="W128" s="199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199"/>
      <c r="AH128" s="199"/>
      <c r="AI128" s="199"/>
      <c r="AJ128" s="199"/>
      <c r="AK128" s="199"/>
      <c r="AL128" s="199"/>
      <c r="AM128" s="199"/>
      <c r="AN128" s="199"/>
      <c r="AO128" s="199"/>
      <c r="AP128" s="199"/>
      <c r="AQ128" s="199"/>
      <c r="AR128" s="199"/>
    </row>
    <row r="129" spans="1:44" ht="3.75" customHeight="1">
      <c r="A129" s="211"/>
      <c r="B129" s="216"/>
      <c r="C129" s="216"/>
      <c r="D129" s="216"/>
      <c r="E129" s="216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  <c r="W129" s="199"/>
      <c r="X129" s="199"/>
      <c r="Y129" s="199"/>
      <c r="Z129" s="199"/>
      <c r="AA129" s="199"/>
      <c r="AB129" s="199"/>
      <c r="AC129" s="199"/>
      <c r="AD129" s="199"/>
      <c r="AE129" s="199"/>
      <c r="AF129" s="199"/>
      <c r="AG129" s="199"/>
      <c r="AH129" s="199"/>
      <c r="AI129" s="199"/>
      <c r="AJ129" s="199"/>
      <c r="AK129" s="199"/>
      <c r="AL129" s="199"/>
      <c r="AM129" s="199"/>
      <c r="AN129" s="199"/>
      <c r="AO129" s="199"/>
      <c r="AP129" s="199"/>
      <c r="AQ129" s="199"/>
      <c r="AR129" s="199"/>
    </row>
    <row r="130" spans="1:44" ht="3.75" customHeight="1">
      <c r="A130" s="211"/>
      <c r="B130" s="216"/>
      <c r="C130" s="216"/>
      <c r="D130" s="216"/>
      <c r="E130" s="216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  <c r="T130" s="199"/>
      <c r="U130" s="199"/>
      <c r="V130" s="199"/>
      <c r="W130" s="199"/>
      <c r="X130" s="199"/>
      <c r="Y130" s="199"/>
      <c r="Z130" s="199"/>
      <c r="AA130" s="199"/>
      <c r="AB130" s="199"/>
      <c r="AC130" s="199"/>
      <c r="AD130" s="199"/>
      <c r="AE130" s="199"/>
      <c r="AF130" s="199"/>
      <c r="AG130" s="199"/>
      <c r="AH130" s="199"/>
      <c r="AI130" s="199"/>
      <c r="AJ130" s="199"/>
      <c r="AK130" s="199"/>
      <c r="AL130" s="199"/>
      <c r="AM130" s="199"/>
      <c r="AN130" s="199"/>
      <c r="AO130" s="199"/>
      <c r="AP130" s="199"/>
      <c r="AQ130" s="199"/>
      <c r="AR130" s="199"/>
    </row>
    <row r="131" spans="1:44" ht="3.75" customHeight="1">
      <c r="A131" s="211"/>
      <c r="B131" s="216"/>
      <c r="C131" s="216"/>
      <c r="D131" s="216"/>
      <c r="E131" s="216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  <c r="V131" s="199"/>
      <c r="W131" s="199"/>
      <c r="X131" s="199"/>
      <c r="Y131" s="199"/>
      <c r="Z131" s="199"/>
      <c r="AA131" s="199"/>
      <c r="AB131" s="199"/>
      <c r="AC131" s="199"/>
      <c r="AD131" s="199"/>
      <c r="AE131" s="199"/>
      <c r="AF131" s="199"/>
      <c r="AG131" s="199"/>
      <c r="AH131" s="199"/>
      <c r="AI131" s="199"/>
      <c r="AJ131" s="199"/>
      <c r="AK131" s="199"/>
      <c r="AL131" s="199"/>
      <c r="AM131" s="199"/>
      <c r="AN131" s="199"/>
      <c r="AO131" s="199"/>
      <c r="AP131" s="199"/>
      <c r="AQ131" s="199"/>
      <c r="AR131" s="199"/>
    </row>
    <row r="132" spans="1:44" ht="3.75" customHeight="1">
      <c r="A132" s="211"/>
      <c r="B132" s="204"/>
      <c r="C132" s="204"/>
      <c r="D132" s="204"/>
      <c r="E132" s="204"/>
      <c r="F132" s="193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</row>
    <row r="133" spans="1:44" ht="3.75" customHeight="1">
      <c r="A133" s="211"/>
      <c r="B133" s="217" t="s">
        <v>130</v>
      </c>
      <c r="C133" s="217"/>
      <c r="D133" s="217"/>
      <c r="E133" s="218"/>
      <c r="F133" s="197" t="s">
        <v>183</v>
      </c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198"/>
      <c r="S133" s="198"/>
      <c r="T133" s="199"/>
      <c r="U133" s="199"/>
      <c r="V133" s="199"/>
      <c r="W133" s="199"/>
      <c r="X133" s="199"/>
      <c r="Y133" s="199"/>
      <c r="Z133" s="199"/>
      <c r="AA133" s="199"/>
      <c r="AB133" s="199"/>
      <c r="AC133" s="199"/>
      <c r="AD133" s="199"/>
      <c r="AE133" s="199"/>
      <c r="AF133" s="199"/>
      <c r="AG133" s="199"/>
      <c r="AH133" s="199"/>
      <c r="AI133" s="199"/>
      <c r="AJ133" s="199"/>
      <c r="AK133" s="199"/>
      <c r="AL133" s="199"/>
      <c r="AM133" s="199"/>
      <c r="AN133" s="199"/>
      <c r="AO133" s="199"/>
      <c r="AP133" s="199"/>
      <c r="AQ133" s="199"/>
      <c r="AR133" s="199"/>
    </row>
    <row r="134" spans="1:44" ht="3.75" customHeight="1">
      <c r="A134" s="211"/>
      <c r="B134" s="218"/>
      <c r="C134" s="218"/>
      <c r="D134" s="218"/>
      <c r="E134" s="218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99"/>
      <c r="AK134" s="199"/>
      <c r="AL134" s="199"/>
      <c r="AM134" s="199"/>
      <c r="AN134" s="199"/>
      <c r="AO134" s="199"/>
      <c r="AP134" s="199"/>
      <c r="AQ134" s="199"/>
      <c r="AR134" s="199"/>
    </row>
    <row r="135" spans="1:44" ht="3.75" customHeight="1">
      <c r="A135" s="211"/>
      <c r="B135" s="218"/>
      <c r="C135" s="218"/>
      <c r="D135" s="218"/>
      <c r="E135" s="218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  <c r="AH135" s="199"/>
      <c r="AI135" s="199"/>
      <c r="AJ135" s="199"/>
      <c r="AK135" s="199"/>
      <c r="AL135" s="199"/>
      <c r="AM135" s="199"/>
      <c r="AN135" s="199"/>
      <c r="AO135" s="199"/>
      <c r="AP135" s="199"/>
      <c r="AQ135" s="199"/>
      <c r="AR135" s="199"/>
    </row>
    <row r="136" spans="1:44" ht="3.75" customHeight="1">
      <c r="A136" s="211"/>
      <c r="B136" s="218"/>
      <c r="C136" s="218"/>
      <c r="D136" s="218"/>
      <c r="E136" s="218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199"/>
      <c r="X136" s="199"/>
      <c r="Y136" s="199"/>
      <c r="Z136" s="199"/>
      <c r="AA136" s="199"/>
      <c r="AB136" s="199"/>
      <c r="AC136" s="199"/>
      <c r="AD136" s="199"/>
      <c r="AE136" s="199"/>
      <c r="AF136" s="199"/>
      <c r="AG136" s="199"/>
      <c r="AH136" s="199"/>
      <c r="AI136" s="199"/>
      <c r="AJ136" s="199"/>
      <c r="AK136" s="199"/>
      <c r="AL136" s="199"/>
      <c r="AM136" s="199"/>
      <c r="AN136" s="199"/>
      <c r="AO136" s="199"/>
      <c r="AP136" s="199"/>
      <c r="AQ136" s="199"/>
      <c r="AR136" s="199"/>
    </row>
    <row r="137" spans="1:44" ht="3.75" customHeight="1">
      <c r="A137" s="211"/>
      <c r="B137" s="204"/>
      <c r="C137" s="204"/>
      <c r="D137" s="204"/>
      <c r="E137" s="204"/>
      <c r="F137" s="197" t="s">
        <v>184</v>
      </c>
      <c r="G137" s="198"/>
      <c r="H137" s="198"/>
      <c r="I137" s="198"/>
      <c r="J137" s="198"/>
      <c r="K137" s="198"/>
      <c r="L137" s="198"/>
      <c r="M137" s="198"/>
      <c r="N137" s="198"/>
      <c r="O137" s="198"/>
      <c r="P137" s="198"/>
      <c r="Q137" s="198"/>
      <c r="R137" s="198"/>
      <c r="S137" s="198"/>
      <c r="T137" s="199"/>
      <c r="U137" s="199"/>
      <c r="V137" s="199"/>
      <c r="W137" s="199"/>
      <c r="X137" s="199"/>
      <c r="Y137" s="199"/>
      <c r="Z137" s="199"/>
      <c r="AA137" s="199"/>
      <c r="AB137" s="199"/>
      <c r="AC137" s="199"/>
      <c r="AD137" s="199"/>
      <c r="AE137" s="199"/>
      <c r="AF137" s="199"/>
      <c r="AG137" s="199"/>
      <c r="AH137" s="199"/>
      <c r="AI137" s="199"/>
      <c r="AJ137" s="199"/>
      <c r="AK137" s="199"/>
      <c r="AL137" s="199"/>
      <c r="AM137" s="199"/>
      <c r="AN137" s="199"/>
      <c r="AO137" s="199"/>
      <c r="AP137" s="199"/>
      <c r="AQ137" s="199"/>
      <c r="AR137" s="199"/>
    </row>
    <row r="138" spans="1:44" ht="3.75" customHeight="1">
      <c r="A138" s="211"/>
      <c r="B138" s="204"/>
      <c r="C138" s="204"/>
      <c r="D138" s="204"/>
      <c r="E138" s="204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199"/>
      <c r="AO138" s="199"/>
      <c r="AP138" s="199"/>
      <c r="AQ138" s="199"/>
      <c r="AR138" s="199"/>
    </row>
    <row r="139" spans="1:44" ht="3.75" customHeight="1">
      <c r="A139" s="211"/>
      <c r="B139" s="204"/>
      <c r="C139" s="204"/>
      <c r="D139" s="204"/>
      <c r="E139" s="204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199"/>
      <c r="AO139" s="199"/>
      <c r="AP139" s="199"/>
      <c r="AQ139" s="199"/>
      <c r="AR139" s="199"/>
    </row>
    <row r="140" spans="1:44" ht="3.75" customHeight="1">
      <c r="A140" s="211"/>
      <c r="B140" s="204"/>
      <c r="C140" s="204"/>
      <c r="D140" s="204"/>
      <c r="E140" s="204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  <c r="Z140" s="199"/>
      <c r="AA140" s="199"/>
      <c r="AB140" s="199"/>
      <c r="AC140" s="199"/>
      <c r="AD140" s="199"/>
      <c r="AE140" s="199"/>
      <c r="AF140" s="199"/>
      <c r="AG140" s="199"/>
      <c r="AH140" s="199"/>
      <c r="AI140" s="199"/>
      <c r="AJ140" s="199"/>
      <c r="AK140" s="199"/>
      <c r="AL140" s="199"/>
      <c r="AM140" s="199"/>
      <c r="AN140" s="199"/>
      <c r="AO140" s="199"/>
      <c r="AP140" s="199"/>
      <c r="AQ140" s="199"/>
      <c r="AR140" s="199"/>
    </row>
    <row r="141" spans="1:44" ht="3.75" customHeight="1">
      <c r="A141" s="211"/>
      <c r="B141" s="204"/>
      <c r="C141" s="204"/>
      <c r="D141" s="204"/>
      <c r="E141" s="204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3"/>
      <c r="AK141" s="193"/>
      <c r="AL141" s="193"/>
      <c r="AM141" s="193"/>
      <c r="AN141" s="193"/>
      <c r="AO141" s="193"/>
      <c r="AP141" s="193"/>
      <c r="AQ141" s="193"/>
      <c r="AR141" s="193"/>
    </row>
    <row r="142" spans="1:44" ht="3.75" customHeight="1">
      <c r="A142" s="211"/>
      <c r="B142" s="204"/>
      <c r="C142" s="204"/>
      <c r="D142" s="204"/>
      <c r="E142" s="204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193"/>
      <c r="AJ142" s="193"/>
      <c r="AK142" s="193"/>
      <c r="AL142" s="193"/>
      <c r="AM142" s="193"/>
      <c r="AN142" s="193"/>
      <c r="AO142" s="193"/>
      <c r="AP142" s="193"/>
      <c r="AQ142" s="193"/>
      <c r="AR142" s="193"/>
    </row>
    <row r="143" spans="1:44" ht="3.75" customHeight="1">
      <c r="A143" s="207" t="s">
        <v>185</v>
      </c>
      <c r="B143" s="195" t="s">
        <v>134</v>
      </c>
      <c r="C143" s="195"/>
      <c r="D143" s="195"/>
      <c r="E143" s="196"/>
      <c r="F143" s="219" t="s">
        <v>135</v>
      </c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  <c r="AJ143" s="220"/>
      <c r="AK143" s="220"/>
      <c r="AL143" s="220"/>
      <c r="AM143" s="220"/>
      <c r="AN143" s="220"/>
      <c r="AO143" s="220"/>
      <c r="AP143" s="220"/>
      <c r="AQ143" s="220"/>
      <c r="AR143" s="220"/>
    </row>
    <row r="144" spans="1:44" ht="3.75" customHeight="1">
      <c r="A144" s="207"/>
      <c r="B144" s="195"/>
      <c r="C144" s="195"/>
      <c r="D144" s="195"/>
      <c r="E144" s="196"/>
      <c r="F144" s="219"/>
      <c r="G144" s="220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  <c r="AJ144" s="220"/>
      <c r="AK144" s="220"/>
      <c r="AL144" s="220"/>
      <c r="AM144" s="220"/>
      <c r="AN144" s="220"/>
      <c r="AO144" s="220"/>
      <c r="AP144" s="220"/>
      <c r="AQ144" s="220"/>
      <c r="AR144" s="220"/>
    </row>
    <row r="145" spans="1:44" ht="3.75" customHeight="1">
      <c r="A145" s="215"/>
      <c r="B145" s="196"/>
      <c r="C145" s="196"/>
      <c r="D145" s="196"/>
      <c r="E145" s="196"/>
      <c r="F145" s="220"/>
      <c r="G145" s="220"/>
      <c r="H145" s="22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  <c r="AJ145" s="220"/>
      <c r="AK145" s="220"/>
      <c r="AL145" s="220"/>
      <c r="AM145" s="220"/>
      <c r="AN145" s="220"/>
      <c r="AO145" s="220"/>
      <c r="AP145" s="220"/>
      <c r="AQ145" s="220"/>
      <c r="AR145" s="220"/>
    </row>
    <row r="146" spans="1:44" ht="3.75" customHeight="1">
      <c r="A146" s="215"/>
      <c r="B146" s="196"/>
      <c r="C146" s="196"/>
      <c r="D146" s="196"/>
      <c r="E146" s="196"/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</row>
    <row r="147" spans="1:44" ht="3.75" customHeight="1">
      <c r="A147" s="211"/>
      <c r="B147" s="204"/>
      <c r="C147" s="204"/>
      <c r="D147" s="204"/>
      <c r="E147" s="204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193"/>
      <c r="S147" s="193"/>
      <c r="T147" s="193"/>
      <c r="U147" s="193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193"/>
      <c r="AJ147" s="193"/>
      <c r="AK147" s="193"/>
      <c r="AL147" s="193"/>
      <c r="AM147" s="193"/>
      <c r="AN147" s="193"/>
      <c r="AO147" s="193"/>
      <c r="AP147" s="193"/>
      <c r="AQ147" s="193"/>
      <c r="AR147" s="193"/>
    </row>
    <row r="148" spans="1:44" ht="3.75" customHeight="1">
      <c r="A148" s="211"/>
      <c r="B148" s="204"/>
      <c r="C148" s="204"/>
      <c r="D148" s="204"/>
      <c r="E148" s="204"/>
      <c r="F148" s="198" t="s">
        <v>136</v>
      </c>
      <c r="G148" s="198"/>
      <c r="H148" s="198"/>
      <c r="I148" s="198"/>
      <c r="J148" s="198"/>
      <c r="K148" s="198"/>
      <c r="L148" s="198"/>
      <c r="M148" s="198"/>
      <c r="N148" s="198"/>
      <c r="O148" s="198"/>
      <c r="P148" s="198"/>
      <c r="Q148" s="199"/>
      <c r="R148" s="199"/>
      <c r="S148" s="199"/>
      <c r="T148" s="199"/>
      <c r="U148" s="199"/>
      <c r="V148" s="199"/>
      <c r="W148" s="199"/>
      <c r="X148" s="199"/>
      <c r="Y148" s="199"/>
      <c r="Z148" s="199"/>
      <c r="AA148" s="199"/>
      <c r="AB148" s="199"/>
      <c r="AC148" s="199"/>
      <c r="AD148" s="199"/>
      <c r="AE148" s="199"/>
      <c r="AF148" s="199"/>
      <c r="AG148" s="199"/>
      <c r="AH148" s="199"/>
      <c r="AI148" s="199"/>
      <c r="AJ148" s="199"/>
      <c r="AK148" s="199"/>
      <c r="AL148" s="199"/>
      <c r="AM148" s="199"/>
      <c r="AN148" s="199"/>
      <c r="AO148" s="199"/>
      <c r="AP148" s="199"/>
      <c r="AQ148" s="199"/>
      <c r="AR148" s="199"/>
    </row>
    <row r="149" spans="1:44" ht="3.75" customHeight="1">
      <c r="A149" s="211"/>
      <c r="B149" s="204"/>
      <c r="C149" s="204"/>
      <c r="D149" s="204"/>
      <c r="E149" s="204"/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  <c r="V149" s="199"/>
      <c r="W149" s="199"/>
      <c r="X149" s="199"/>
      <c r="Y149" s="199"/>
      <c r="Z149" s="199"/>
      <c r="AA149" s="199"/>
      <c r="AB149" s="199"/>
      <c r="AC149" s="199"/>
      <c r="AD149" s="199"/>
      <c r="AE149" s="199"/>
      <c r="AF149" s="199"/>
      <c r="AG149" s="199"/>
      <c r="AH149" s="199"/>
      <c r="AI149" s="199"/>
      <c r="AJ149" s="199"/>
      <c r="AK149" s="199"/>
      <c r="AL149" s="199"/>
      <c r="AM149" s="199"/>
      <c r="AN149" s="199"/>
      <c r="AO149" s="199"/>
      <c r="AP149" s="199"/>
      <c r="AQ149" s="199"/>
      <c r="AR149" s="199"/>
    </row>
    <row r="150" spans="1:44" ht="3.75" customHeight="1">
      <c r="A150" s="211"/>
      <c r="B150" s="204"/>
      <c r="C150" s="204"/>
      <c r="D150" s="204"/>
      <c r="E150" s="204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  <c r="Z150" s="199"/>
      <c r="AA150" s="199"/>
      <c r="AB150" s="199"/>
      <c r="AC150" s="199"/>
      <c r="AD150" s="199"/>
      <c r="AE150" s="199"/>
      <c r="AF150" s="199"/>
      <c r="AG150" s="199"/>
      <c r="AH150" s="199"/>
      <c r="AI150" s="199"/>
      <c r="AJ150" s="199"/>
      <c r="AK150" s="199"/>
      <c r="AL150" s="199"/>
      <c r="AM150" s="199"/>
      <c r="AN150" s="199"/>
      <c r="AO150" s="199"/>
      <c r="AP150" s="199"/>
      <c r="AQ150" s="199"/>
      <c r="AR150" s="199"/>
    </row>
    <row r="151" spans="1:44" ht="3.75" customHeight="1">
      <c r="A151" s="211"/>
      <c r="B151" s="204"/>
      <c r="C151" s="204"/>
      <c r="D151" s="204"/>
      <c r="E151" s="204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  <c r="W151" s="199"/>
      <c r="X151" s="199"/>
      <c r="Y151" s="199"/>
      <c r="Z151" s="199"/>
      <c r="AA151" s="199"/>
      <c r="AB151" s="199"/>
      <c r="AC151" s="199"/>
      <c r="AD151" s="199"/>
      <c r="AE151" s="199"/>
      <c r="AF151" s="199"/>
      <c r="AG151" s="199"/>
      <c r="AH151" s="199"/>
      <c r="AI151" s="199"/>
      <c r="AJ151" s="199"/>
      <c r="AK151" s="199"/>
      <c r="AL151" s="199"/>
      <c r="AM151" s="199"/>
      <c r="AN151" s="199"/>
      <c r="AO151" s="199"/>
      <c r="AP151" s="199"/>
      <c r="AQ151" s="199"/>
      <c r="AR151" s="199"/>
    </row>
    <row r="152" spans="1:44" ht="3.75" customHeight="1">
      <c r="A152" s="211"/>
      <c r="B152" s="204"/>
      <c r="C152" s="204"/>
      <c r="D152" s="204"/>
      <c r="E152" s="212"/>
      <c r="F152" s="197" t="s">
        <v>186</v>
      </c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  <c r="V152" s="199"/>
      <c r="W152" s="199"/>
      <c r="X152" s="199"/>
      <c r="Y152" s="199"/>
      <c r="Z152" s="199"/>
      <c r="AA152" s="199"/>
      <c r="AB152" s="199"/>
      <c r="AC152" s="199"/>
      <c r="AD152" s="199"/>
      <c r="AE152" s="199"/>
      <c r="AF152" s="199"/>
      <c r="AG152" s="199"/>
      <c r="AH152" s="199"/>
      <c r="AI152" s="199"/>
      <c r="AJ152" s="199"/>
      <c r="AK152" s="199"/>
      <c r="AL152" s="199"/>
      <c r="AM152" s="199"/>
      <c r="AN152" s="199"/>
      <c r="AO152" s="199"/>
      <c r="AP152" s="199"/>
      <c r="AQ152" s="199"/>
      <c r="AR152" s="199"/>
    </row>
    <row r="153" spans="1:44" ht="3.75" customHeight="1">
      <c r="A153" s="211"/>
      <c r="B153" s="212"/>
      <c r="C153" s="212"/>
      <c r="D153" s="212"/>
      <c r="E153" s="212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199"/>
      <c r="AK153" s="199"/>
      <c r="AL153" s="199"/>
      <c r="AM153" s="199"/>
      <c r="AN153" s="199"/>
      <c r="AO153" s="199"/>
      <c r="AP153" s="199"/>
      <c r="AQ153" s="199"/>
      <c r="AR153" s="199"/>
    </row>
    <row r="154" spans="1:44" ht="3.75" customHeight="1">
      <c r="A154" s="211"/>
      <c r="B154" s="212"/>
      <c r="C154" s="212"/>
      <c r="D154" s="212"/>
      <c r="E154" s="212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  <c r="AA154" s="199"/>
      <c r="AB154" s="199"/>
      <c r="AC154" s="199"/>
      <c r="AD154" s="199"/>
      <c r="AE154" s="199"/>
      <c r="AF154" s="199"/>
      <c r="AG154" s="199"/>
      <c r="AH154" s="199"/>
      <c r="AI154" s="199"/>
      <c r="AJ154" s="199"/>
      <c r="AK154" s="199"/>
      <c r="AL154" s="199"/>
      <c r="AM154" s="199"/>
      <c r="AN154" s="199"/>
      <c r="AO154" s="199"/>
      <c r="AP154" s="199"/>
      <c r="AQ154" s="199"/>
      <c r="AR154" s="199"/>
    </row>
    <row r="155" spans="1:44" ht="3.75" customHeight="1">
      <c r="A155" s="211"/>
      <c r="B155" s="212"/>
      <c r="C155" s="212"/>
      <c r="D155" s="212"/>
      <c r="E155" s="212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199"/>
      <c r="AE155" s="199"/>
      <c r="AF155" s="199"/>
      <c r="AG155" s="199"/>
      <c r="AH155" s="199"/>
      <c r="AI155" s="199"/>
      <c r="AJ155" s="199"/>
      <c r="AK155" s="199"/>
      <c r="AL155" s="199"/>
      <c r="AM155" s="199"/>
      <c r="AN155" s="199"/>
      <c r="AO155" s="199"/>
      <c r="AP155" s="199"/>
      <c r="AQ155" s="199"/>
      <c r="AR155" s="199"/>
    </row>
    <row r="156" spans="1:44" ht="3.75" customHeight="1">
      <c r="A156" s="211"/>
      <c r="B156" s="204"/>
      <c r="C156" s="204"/>
      <c r="D156" s="204"/>
      <c r="E156" s="204"/>
      <c r="F156" s="198" t="s">
        <v>138</v>
      </c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  <c r="W156" s="199"/>
      <c r="X156" s="199"/>
      <c r="Y156" s="199"/>
      <c r="Z156" s="199"/>
      <c r="AA156" s="199"/>
      <c r="AB156" s="199"/>
      <c r="AC156" s="199"/>
      <c r="AD156" s="199"/>
      <c r="AE156" s="199"/>
      <c r="AF156" s="199"/>
      <c r="AG156" s="199"/>
      <c r="AH156" s="199"/>
      <c r="AI156" s="199"/>
      <c r="AJ156" s="199"/>
      <c r="AK156" s="199"/>
      <c r="AL156" s="199"/>
      <c r="AM156" s="199"/>
      <c r="AN156" s="199"/>
      <c r="AO156" s="199"/>
      <c r="AP156" s="199"/>
      <c r="AQ156" s="199"/>
      <c r="AR156" s="199"/>
    </row>
    <row r="157" spans="1:44" ht="3.75" customHeight="1">
      <c r="A157" s="211"/>
      <c r="B157" s="204"/>
      <c r="C157" s="204"/>
      <c r="D157" s="204"/>
      <c r="E157" s="212"/>
      <c r="F157" s="199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  <c r="W157" s="199"/>
      <c r="X157" s="199"/>
      <c r="Y157" s="199"/>
      <c r="Z157" s="199"/>
      <c r="AA157" s="199"/>
      <c r="AB157" s="199"/>
      <c r="AC157" s="199"/>
      <c r="AD157" s="199"/>
      <c r="AE157" s="199"/>
      <c r="AF157" s="199"/>
      <c r="AG157" s="199"/>
      <c r="AH157" s="199"/>
      <c r="AI157" s="199"/>
      <c r="AJ157" s="199"/>
      <c r="AK157" s="199"/>
      <c r="AL157" s="199"/>
      <c r="AM157" s="199"/>
      <c r="AN157" s="199"/>
      <c r="AO157" s="199"/>
      <c r="AP157" s="199"/>
      <c r="AQ157" s="199"/>
      <c r="AR157" s="199"/>
    </row>
    <row r="158" spans="1:44" ht="3.75" customHeight="1">
      <c r="A158" s="211"/>
      <c r="B158" s="212"/>
      <c r="C158" s="212"/>
      <c r="D158" s="212"/>
      <c r="E158" s="212"/>
      <c r="F158" s="199"/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199"/>
      <c r="AK158" s="199"/>
      <c r="AL158" s="199"/>
      <c r="AM158" s="199"/>
      <c r="AN158" s="199"/>
      <c r="AO158" s="199"/>
      <c r="AP158" s="199"/>
      <c r="AQ158" s="199"/>
      <c r="AR158" s="199"/>
    </row>
    <row r="159" spans="1:44" ht="3.75" customHeight="1">
      <c r="A159" s="211"/>
      <c r="B159" s="212"/>
      <c r="C159" s="212"/>
      <c r="D159" s="212"/>
      <c r="E159" s="212"/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199"/>
      <c r="V159" s="199"/>
      <c r="W159" s="199"/>
      <c r="X159" s="199"/>
      <c r="Y159" s="199"/>
      <c r="Z159" s="199"/>
      <c r="AA159" s="199"/>
      <c r="AB159" s="199"/>
      <c r="AC159" s="199"/>
      <c r="AD159" s="199"/>
      <c r="AE159" s="199"/>
      <c r="AF159" s="199"/>
      <c r="AG159" s="199"/>
      <c r="AH159" s="199"/>
      <c r="AI159" s="199"/>
      <c r="AJ159" s="199"/>
      <c r="AK159" s="199"/>
      <c r="AL159" s="199"/>
      <c r="AM159" s="199"/>
      <c r="AN159" s="199"/>
      <c r="AO159" s="199"/>
      <c r="AP159" s="199"/>
      <c r="AQ159" s="199"/>
      <c r="AR159" s="199"/>
    </row>
    <row r="160" spans="1:44" ht="3.75" customHeight="1">
      <c r="A160" s="211"/>
      <c r="B160" s="212"/>
      <c r="C160" s="212"/>
      <c r="D160" s="212"/>
      <c r="E160" s="212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5"/>
      <c r="X160" s="205"/>
      <c r="Y160" s="205"/>
      <c r="Z160" s="205"/>
      <c r="AA160" s="205"/>
      <c r="AB160" s="205"/>
      <c r="AC160" s="205"/>
      <c r="AD160" s="205"/>
      <c r="AE160" s="205"/>
      <c r="AF160" s="205"/>
      <c r="AG160" s="205"/>
      <c r="AH160" s="205"/>
      <c r="AI160" s="205"/>
      <c r="AJ160" s="205"/>
      <c r="AK160" s="205"/>
      <c r="AL160" s="205"/>
      <c r="AM160" s="205"/>
      <c r="AN160" s="205"/>
      <c r="AO160" s="205"/>
      <c r="AP160" s="205"/>
      <c r="AQ160" s="205"/>
      <c r="AR160" s="205"/>
    </row>
    <row r="161" spans="1:44" ht="3.75" customHeight="1">
      <c r="A161" s="207"/>
      <c r="B161" s="217" t="s">
        <v>139</v>
      </c>
      <c r="C161" s="217"/>
      <c r="D161" s="217"/>
      <c r="E161" s="218"/>
      <c r="F161" s="197" t="s">
        <v>187</v>
      </c>
      <c r="G161" s="198"/>
      <c r="H161" s="198"/>
      <c r="I161" s="198"/>
      <c r="J161" s="198"/>
      <c r="K161" s="198"/>
      <c r="L161" s="198"/>
      <c r="M161" s="198"/>
      <c r="N161" s="198"/>
      <c r="O161" s="198"/>
      <c r="P161" s="198"/>
      <c r="Q161" s="198"/>
      <c r="R161" s="198"/>
      <c r="S161" s="198"/>
      <c r="T161" s="199"/>
      <c r="U161" s="199"/>
      <c r="V161" s="199"/>
      <c r="W161" s="199"/>
      <c r="X161" s="199"/>
      <c r="Y161" s="199"/>
      <c r="Z161" s="199"/>
      <c r="AA161" s="199"/>
      <c r="AB161" s="199"/>
      <c r="AC161" s="199"/>
      <c r="AD161" s="199"/>
      <c r="AE161" s="199"/>
      <c r="AF161" s="199"/>
      <c r="AG161" s="199"/>
      <c r="AH161" s="199"/>
      <c r="AI161" s="199"/>
      <c r="AJ161" s="199"/>
      <c r="AK161" s="199"/>
      <c r="AL161" s="199"/>
      <c r="AM161" s="199"/>
      <c r="AN161" s="199"/>
      <c r="AO161" s="199"/>
      <c r="AP161" s="199"/>
      <c r="AQ161" s="199"/>
      <c r="AR161" s="199"/>
    </row>
    <row r="162" spans="1:44" ht="3.75" customHeight="1">
      <c r="A162" s="215"/>
      <c r="B162" s="218"/>
      <c r="C162" s="218"/>
      <c r="D162" s="218"/>
      <c r="E162" s="218"/>
      <c r="F162" s="199"/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  <c r="V162" s="199"/>
      <c r="W162" s="199"/>
      <c r="X162" s="199"/>
      <c r="Y162" s="199"/>
      <c r="Z162" s="199"/>
      <c r="AA162" s="199"/>
      <c r="AB162" s="199"/>
      <c r="AC162" s="199"/>
      <c r="AD162" s="199"/>
      <c r="AE162" s="199"/>
      <c r="AF162" s="199"/>
      <c r="AG162" s="199"/>
      <c r="AH162" s="199"/>
      <c r="AI162" s="199"/>
      <c r="AJ162" s="199"/>
      <c r="AK162" s="199"/>
      <c r="AL162" s="199"/>
      <c r="AM162" s="199"/>
      <c r="AN162" s="199"/>
      <c r="AO162" s="199"/>
      <c r="AP162" s="199"/>
      <c r="AQ162" s="199"/>
      <c r="AR162" s="199"/>
    </row>
    <row r="163" spans="1:44" ht="3.75" customHeight="1">
      <c r="A163" s="215"/>
      <c r="B163" s="218"/>
      <c r="C163" s="218"/>
      <c r="D163" s="218"/>
      <c r="E163" s="218"/>
      <c r="F163" s="199"/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199"/>
      <c r="V163" s="199"/>
      <c r="W163" s="199"/>
      <c r="X163" s="199"/>
      <c r="Y163" s="199"/>
      <c r="Z163" s="199"/>
      <c r="AA163" s="199"/>
      <c r="AB163" s="199"/>
      <c r="AC163" s="199"/>
      <c r="AD163" s="199"/>
      <c r="AE163" s="199"/>
      <c r="AF163" s="199"/>
      <c r="AG163" s="199"/>
      <c r="AH163" s="199"/>
      <c r="AI163" s="199"/>
      <c r="AJ163" s="199"/>
      <c r="AK163" s="199"/>
      <c r="AL163" s="199"/>
      <c r="AM163" s="199"/>
      <c r="AN163" s="199"/>
      <c r="AO163" s="199"/>
      <c r="AP163" s="199"/>
      <c r="AQ163" s="199"/>
      <c r="AR163" s="199"/>
    </row>
    <row r="164" spans="1:44" ht="3.75" customHeight="1">
      <c r="A164" s="215"/>
      <c r="B164" s="218"/>
      <c r="C164" s="218"/>
      <c r="D164" s="218"/>
      <c r="E164" s="218"/>
      <c r="F164" s="199"/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  <c r="T164" s="199"/>
      <c r="U164" s="199"/>
      <c r="V164" s="199"/>
      <c r="W164" s="199"/>
      <c r="X164" s="199"/>
      <c r="Y164" s="199"/>
      <c r="Z164" s="199"/>
      <c r="AA164" s="199"/>
      <c r="AB164" s="199"/>
      <c r="AC164" s="199"/>
      <c r="AD164" s="199"/>
      <c r="AE164" s="199"/>
      <c r="AF164" s="199"/>
      <c r="AG164" s="199"/>
      <c r="AH164" s="199"/>
      <c r="AI164" s="199"/>
      <c r="AJ164" s="199"/>
      <c r="AK164" s="199"/>
      <c r="AL164" s="199"/>
      <c r="AM164" s="199"/>
      <c r="AN164" s="199"/>
      <c r="AO164" s="199"/>
      <c r="AP164" s="199"/>
      <c r="AQ164" s="199"/>
      <c r="AR164" s="199"/>
    </row>
    <row r="165" spans="1:44" ht="3.75" customHeight="1">
      <c r="A165" s="211"/>
      <c r="B165" s="204"/>
      <c r="C165" s="204"/>
      <c r="D165" s="204"/>
      <c r="E165" s="204"/>
      <c r="F165" s="197" t="s">
        <v>141</v>
      </c>
      <c r="G165" s="198"/>
      <c r="H165" s="198"/>
      <c r="I165" s="198"/>
      <c r="J165" s="198"/>
      <c r="K165" s="198"/>
      <c r="L165" s="198"/>
      <c r="M165" s="198"/>
      <c r="N165" s="198"/>
      <c r="O165" s="198"/>
      <c r="P165" s="198"/>
      <c r="Q165" s="198"/>
      <c r="R165" s="198"/>
      <c r="S165" s="198"/>
      <c r="T165" s="199"/>
      <c r="U165" s="199"/>
      <c r="V165" s="199"/>
      <c r="W165" s="199"/>
      <c r="X165" s="199"/>
      <c r="Y165" s="199"/>
      <c r="Z165" s="199"/>
      <c r="AA165" s="199"/>
      <c r="AB165" s="199"/>
      <c r="AC165" s="199"/>
      <c r="AD165" s="199"/>
      <c r="AE165" s="199"/>
      <c r="AF165" s="199"/>
      <c r="AG165" s="199"/>
      <c r="AH165" s="199"/>
      <c r="AI165" s="199"/>
      <c r="AJ165" s="199"/>
      <c r="AK165" s="199"/>
      <c r="AL165" s="199"/>
      <c r="AM165" s="199"/>
      <c r="AN165" s="199"/>
      <c r="AO165" s="199"/>
      <c r="AP165" s="199"/>
      <c r="AQ165" s="199"/>
      <c r="AR165" s="199"/>
    </row>
    <row r="166" spans="1:44" ht="3.75" customHeight="1">
      <c r="A166" s="211"/>
      <c r="B166" s="204"/>
      <c r="C166" s="204"/>
      <c r="D166" s="204"/>
      <c r="E166" s="204"/>
      <c r="F166" s="199"/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  <c r="T166" s="199"/>
      <c r="U166" s="199"/>
      <c r="V166" s="199"/>
      <c r="W166" s="199"/>
      <c r="X166" s="199"/>
      <c r="Y166" s="199"/>
      <c r="Z166" s="199"/>
      <c r="AA166" s="199"/>
      <c r="AB166" s="199"/>
      <c r="AC166" s="199"/>
      <c r="AD166" s="199"/>
      <c r="AE166" s="199"/>
      <c r="AF166" s="199"/>
      <c r="AG166" s="199"/>
      <c r="AH166" s="199"/>
      <c r="AI166" s="199"/>
      <c r="AJ166" s="199"/>
      <c r="AK166" s="199"/>
      <c r="AL166" s="199"/>
      <c r="AM166" s="199"/>
      <c r="AN166" s="199"/>
      <c r="AO166" s="199"/>
      <c r="AP166" s="199"/>
      <c r="AQ166" s="199"/>
      <c r="AR166" s="199"/>
    </row>
    <row r="167" spans="1:44" ht="3.75" customHeight="1">
      <c r="A167" s="211"/>
      <c r="B167" s="204"/>
      <c r="C167" s="204"/>
      <c r="D167" s="204"/>
      <c r="E167" s="204"/>
      <c r="F167" s="199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  <c r="T167" s="199"/>
      <c r="U167" s="199"/>
      <c r="V167" s="199"/>
      <c r="W167" s="199"/>
      <c r="X167" s="199"/>
      <c r="Y167" s="199"/>
      <c r="Z167" s="199"/>
      <c r="AA167" s="199"/>
      <c r="AB167" s="199"/>
      <c r="AC167" s="199"/>
      <c r="AD167" s="199"/>
      <c r="AE167" s="199"/>
      <c r="AF167" s="199"/>
      <c r="AG167" s="199"/>
      <c r="AH167" s="199"/>
      <c r="AI167" s="199"/>
      <c r="AJ167" s="199"/>
      <c r="AK167" s="199"/>
      <c r="AL167" s="199"/>
      <c r="AM167" s="199"/>
      <c r="AN167" s="199"/>
      <c r="AO167" s="199"/>
      <c r="AP167" s="199"/>
      <c r="AQ167" s="199"/>
      <c r="AR167" s="199"/>
    </row>
    <row r="168" spans="1:44" ht="3.75" customHeight="1">
      <c r="A168" s="211"/>
      <c r="B168" s="204"/>
      <c r="C168" s="204"/>
      <c r="D168" s="204"/>
      <c r="E168" s="204"/>
      <c r="F168" s="199"/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  <c r="V168" s="199"/>
      <c r="W168" s="199"/>
      <c r="X168" s="199"/>
      <c r="Y168" s="199"/>
      <c r="Z168" s="199"/>
      <c r="AA168" s="199"/>
      <c r="AB168" s="199"/>
      <c r="AC168" s="199"/>
      <c r="AD168" s="199"/>
      <c r="AE168" s="199"/>
      <c r="AF168" s="199"/>
      <c r="AG168" s="199"/>
      <c r="AH168" s="199"/>
      <c r="AI168" s="199"/>
      <c r="AJ168" s="199"/>
      <c r="AK168" s="199"/>
      <c r="AL168" s="199"/>
      <c r="AM168" s="199"/>
      <c r="AN168" s="199"/>
      <c r="AO168" s="199"/>
      <c r="AP168" s="199"/>
      <c r="AQ168" s="199"/>
      <c r="AR168" s="199"/>
    </row>
    <row r="169" spans="1:44" ht="3.75" customHeight="1">
      <c r="A169" s="211"/>
      <c r="B169" s="204"/>
      <c r="C169" s="204"/>
      <c r="D169" s="204"/>
      <c r="E169" s="204"/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  <c r="R169" s="205"/>
      <c r="S169" s="205"/>
      <c r="T169" s="205"/>
      <c r="U169" s="205"/>
      <c r="V169" s="205"/>
      <c r="W169" s="205"/>
      <c r="X169" s="205"/>
      <c r="Y169" s="205"/>
      <c r="Z169" s="205"/>
      <c r="AA169" s="205"/>
      <c r="AB169" s="205"/>
      <c r="AC169" s="205"/>
      <c r="AD169" s="205"/>
      <c r="AE169" s="205"/>
      <c r="AF169" s="205"/>
      <c r="AG169" s="205"/>
      <c r="AH169" s="205"/>
      <c r="AI169" s="205"/>
      <c r="AJ169" s="205"/>
      <c r="AK169" s="205"/>
      <c r="AL169" s="205"/>
      <c r="AM169" s="205"/>
      <c r="AN169" s="205"/>
      <c r="AO169" s="205"/>
      <c r="AP169" s="205"/>
      <c r="AQ169" s="205"/>
      <c r="AR169" s="205"/>
    </row>
    <row r="170" spans="1:44" ht="3.75" customHeight="1">
      <c r="A170" s="211"/>
      <c r="B170" s="204"/>
      <c r="C170" s="204"/>
      <c r="D170" s="204"/>
      <c r="E170" s="204"/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205"/>
      <c r="S170" s="205"/>
      <c r="T170" s="205"/>
      <c r="U170" s="205"/>
      <c r="V170" s="205"/>
      <c r="W170" s="205"/>
      <c r="X170" s="205"/>
      <c r="Y170" s="205"/>
      <c r="Z170" s="205"/>
      <c r="AA170" s="205"/>
      <c r="AB170" s="205"/>
      <c r="AC170" s="205"/>
      <c r="AD170" s="205"/>
      <c r="AE170" s="205"/>
      <c r="AF170" s="205"/>
      <c r="AG170" s="205"/>
      <c r="AH170" s="205"/>
      <c r="AI170" s="205"/>
      <c r="AJ170" s="205"/>
      <c r="AK170" s="205"/>
      <c r="AL170" s="205"/>
      <c r="AM170" s="205"/>
      <c r="AN170" s="205"/>
      <c r="AO170" s="205"/>
      <c r="AP170" s="205"/>
      <c r="AQ170" s="205"/>
      <c r="AR170" s="205"/>
    </row>
    <row r="171" spans="1:44" ht="3.75" customHeight="1">
      <c r="A171" s="207" t="s">
        <v>142</v>
      </c>
      <c r="B171" s="195" t="s">
        <v>188</v>
      </c>
      <c r="C171" s="195"/>
      <c r="D171" s="195"/>
      <c r="E171" s="196"/>
      <c r="F171" s="198" t="s">
        <v>144</v>
      </c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  <c r="AF171" s="199"/>
      <c r="AG171" s="199"/>
      <c r="AH171" s="199"/>
      <c r="AI171" s="199"/>
      <c r="AJ171" s="199"/>
      <c r="AK171" s="199"/>
      <c r="AL171" s="199"/>
      <c r="AM171" s="199"/>
      <c r="AN171" s="199"/>
      <c r="AO171" s="199"/>
      <c r="AP171" s="199"/>
      <c r="AQ171" s="199"/>
      <c r="AR171" s="199"/>
    </row>
    <row r="172" spans="1:44" ht="3.75" customHeight="1">
      <c r="A172" s="215"/>
      <c r="B172" s="196"/>
      <c r="C172" s="196"/>
      <c r="D172" s="196"/>
      <c r="E172" s="196"/>
      <c r="F172" s="199"/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199"/>
      <c r="AK172" s="199"/>
      <c r="AL172" s="199"/>
      <c r="AM172" s="199"/>
      <c r="AN172" s="199"/>
      <c r="AO172" s="199"/>
      <c r="AP172" s="199"/>
      <c r="AQ172" s="199"/>
      <c r="AR172" s="199"/>
    </row>
    <row r="173" spans="1:44" ht="3.75" customHeight="1">
      <c r="A173" s="215"/>
      <c r="B173" s="196"/>
      <c r="C173" s="196"/>
      <c r="D173" s="196"/>
      <c r="E173" s="196"/>
      <c r="F173" s="199"/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  <c r="T173" s="199"/>
      <c r="U173" s="199"/>
      <c r="V173" s="199"/>
      <c r="W173" s="199"/>
      <c r="X173" s="199"/>
      <c r="Y173" s="199"/>
      <c r="Z173" s="199"/>
      <c r="AA173" s="199"/>
      <c r="AB173" s="199"/>
      <c r="AC173" s="199"/>
      <c r="AD173" s="199"/>
      <c r="AE173" s="199"/>
      <c r="AF173" s="199"/>
      <c r="AG173" s="199"/>
      <c r="AH173" s="199"/>
      <c r="AI173" s="199"/>
      <c r="AJ173" s="199"/>
      <c r="AK173" s="199"/>
      <c r="AL173" s="199"/>
      <c r="AM173" s="199"/>
      <c r="AN173" s="199"/>
      <c r="AO173" s="199"/>
      <c r="AP173" s="199"/>
      <c r="AQ173" s="199"/>
      <c r="AR173" s="199"/>
    </row>
    <row r="174" spans="1:44" ht="3.75" customHeight="1">
      <c r="A174" s="215"/>
      <c r="B174" s="196"/>
      <c r="C174" s="196"/>
      <c r="D174" s="196"/>
      <c r="E174" s="196"/>
      <c r="F174" s="199"/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  <c r="AC174" s="199"/>
      <c r="AD174" s="199"/>
      <c r="AE174" s="199"/>
      <c r="AF174" s="199"/>
      <c r="AG174" s="199"/>
      <c r="AH174" s="199"/>
      <c r="AI174" s="199"/>
      <c r="AJ174" s="199"/>
      <c r="AK174" s="199"/>
      <c r="AL174" s="199"/>
      <c r="AM174" s="199"/>
      <c r="AN174" s="199"/>
      <c r="AO174" s="199"/>
      <c r="AP174" s="199"/>
      <c r="AQ174" s="199"/>
      <c r="AR174" s="199"/>
    </row>
    <row r="175" spans="1:44" ht="3.75" customHeight="1">
      <c r="A175" s="203"/>
      <c r="B175" s="204"/>
      <c r="C175" s="204"/>
      <c r="D175" s="204"/>
      <c r="E175" s="204"/>
      <c r="F175" s="198" t="s">
        <v>145</v>
      </c>
      <c r="G175" s="198"/>
      <c r="H175" s="198"/>
      <c r="I175" s="198"/>
      <c r="J175" s="198"/>
      <c r="K175" s="198"/>
      <c r="L175" s="198"/>
      <c r="M175" s="198"/>
      <c r="N175" s="198"/>
      <c r="O175" s="198"/>
      <c r="P175" s="198"/>
      <c r="Q175" s="199"/>
      <c r="R175" s="199"/>
      <c r="S175" s="199"/>
      <c r="T175" s="199"/>
      <c r="U175" s="199"/>
      <c r="V175" s="199"/>
      <c r="W175" s="199"/>
      <c r="X175" s="199"/>
      <c r="Y175" s="199"/>
      <c r="Z175" s="199"/>
      <c r="AA175" s="199"/>
      <c r="AB175" s="199"/>
      <c r="AC175" s="199"/>
      <c r="AD175" s="199"/>
      <c r="AE175" s="199"/>
      <c r="AF175" s="199"/>
      <c r="AG175" s="199"/>
      <c r="AH175" s="199"/>
      <c r="AI175" s="199"/>
      <c r="AJ175" s="199"/>
      <c r="AK175" s="199"/>
      <c r="AL175" s="199"/>
      <c r="AM175" s="199"/>
      <c r="AN175" s="199"/>
      <c r="AO175" s="199"/>
      <c r="AP175" s="199"/>
      <c r="AQ175" s="199"/>
      <c r="AR175" s="199"/>
    </row>
    <row r="176" spans="1:44" ht="3.75" customHeight="1">
      <c r="A176" s="203"/>
      <c r="B176" s="204"/>
      <c r="C176" s="204"/>
      <c r="D176" s="204"/>
      <c r="E176" s="204"/>
      <c r="F176" s="199"/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  <c r="V176" s="199"/>
      <c r="W176" s="199"/>
      <c r="X176" s="199"/>
      <c r="Y176" s="199"/>
      <c r="Z176" s="199"/>
      <c r="AA176" s="199"/>
      <c r="AB176" s="199"/>
      <c r="AC176" s="199"/>
      <c r="AD176" s="199"/>
      <c r="AE176" s="199"/>
      <c r="AF176" s="199"/>
      <c r="AG176" s="199"/>
      <c r="AH176" s="199"/>
      <c r="AI176" s="199"/>
      <c r="AJ176" s="199"/>
      <c r="AK176" s="199"/>
      <c r="AL176" s="199"/>
      <c r="AM176" s="199"/>
      <c r="AN176" s="199"/>
      <c r="AO176" s="199"/>
      <c r="AP176" s="199"/>
      <c r="AQ176" s="199"/>
      <c r="AR176" s="199"/>
    </row>
    <row r="177" spans="1:44" ht="3.75" customHeight="1">
      <c r="A177" s="203"/>
      <c r="B177" s="204"/>
      <c r="C177" s="204"/>
      <c r="D177" s="204"/>
      <c r="E177" s="204"/>
      <c r="F177" s="199"/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  <c r="T177" s="199"/>
      <c r="U177" s="199"/>
      <c r="V177" s="199"/>
      <c r="W177" s="199"/>
      <c r="X177" s="199"/>
      <c r="Y177" s="199"/>
      <c r="Z177" s="199"/>
      <c r="AA177" s="199"/>
      <c r="AB177" s="199"/>
      <c r="AC177" s="199"/>
      <c r="AD177" s="199"/>
      <c r="AE177" s="199"/>
      <c r="AF177" s="199"/>
      <c r="AG177" s="199"/>
      <c r="AH177" s="199"/>
      <c r="AI177" s="199"/>
      <c r="AJ177" s="199"/>
      <c r="AK177" s="199"/>
      <c r="AL177" s="199"/>
      <c r="AM177" s="199"/>
      <c r="AN177" s="199"/>
      <c r="AO177" s="199"/>
      <c r="AP177" s="199"/>
      <c r="AQ177" s="199"/>
      <c r="AR177" s="199"/>
    </row>
    <row r="178" spans="1:44" ht="3.75" customHeight="1">
      <c r="A178" s="203"/>
      <c r="B178" s="204"/>
      <c r="C178" s="204"/>
      <c r="D178" s="204"/>
      <c r="E178" s="204"/>
      <c r="F178" s="199"/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  <c r="T178" s="199"/>
      <c r="U178" s="199"/>
      <c r="V178" s="199"/>
      <c r="W178" s="199"/>
      <c r="X178" s="199"/>
      <c r="Y178" s="199"/>
      <c r="Z178" s="199"/>
      <c r="AA178" s="199"/>
      <c r="AB178" s="199"/>
      <c r="AC178" s="199"/>
      <c r="AD178" s="199"/>
      <c r="AE178" s="199"/>
      <c r="AF178" s="199"/>
      <c r="AG178" s="199"/>
      <c r="AH178" s="199"/>
      <c r="AI178" s="199"/>
      <c r="AJ178" s="199"/>
      <c r="AK178" s="199"/>
      <c r="AL178" s="199"/>
      <c r="AM178" s="199"/>
      <c r="AN178" s="199"/>
      <c r="AO178" s="199"/>
      <c r="AP178" s="199"/>
      <c r="AQ178" s="199"/>
      <c r="AR178" s="199"/>
    </row>
    <row r="179" spans="1:44" ht="3.75" customHeight="1">
      <c r="A179" s="203"/>
      <c r="B179" s="204"/>
      <c r="C179" s="204"/>
      <c r="D179" s="204"/>
      <c r="E179" s="204"/>
      <c r="F179" s="198" t="s">
        <v>146</v>
      </c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199"/>
      <c r="W179" s="199"/>
      <c r="X179" s="199"/>
      <c r="Y179" s="199"/>
      <c r="Z179" s="199"/>
      <c r="AA179" s="199"/>
      <c r="AB179" s="199"/>
      <c r="AC179" s="199"/>
      <c r="AD179" s="199"/>
      <c r="AE179" s="199"/>
      <c r="AF179" s="199"/>
      <c r="AG179" s="199"/>
      <c r="AH179" s="199"/>
      <c r="AI179" s="199"/>
      <c r="AJ179" s="199"/>
      <c r="AK179" s="199"/>
      <c r="AL179" s="199"/>
      <c r="AM179" s="199"/>
      <c r="AN179" s="199"/>
      <c r="AO179" s="199"/>
      <c r="AP179" s="199"/>
      <c r="AQ179" s="199"/>
      <c r="AR179" s="199"/>
    </row>
    <row r="180" spans="1:44" ht="3.75" customHeight="1">
      <c r="A180" s="203"/>
      <c r="B180" s="204"/>
      <c r="C180" s="204"/>
      <c r="D180" s="204"/>
      <c r="E180" s="204"/>
      <c r="F180" s="199"/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  <c r="W180" s="199"/>
      <c r="X180" s="199"/>
      <c r="Y180" s="199"/>
      <c r="Z180" s="199"/>
      <c r="AA180" s="199"/>
      <c r="AB180" s="199"/>
      <c r="AC180" s="199"/>
      <c r="AD180" s="199"/>
      <c r="AE180" s="199"/>
      <c r="AF180" s="199"/>
      <c r="AG180" s="199"/>
      <c r="AH180" s="199"/>
      <c r="AI180" s="199"/>
      <c r="AJ180" s="199"/>
      <c r="AK180" s="199"/>
      <c r="AL180" s="199"/>
      <c r="AM180" s="199"/>
      <c r="AN180" s="199"/>
      <c r="AO180" s="199"/>
      <c r="AP180" s="199"/>
      <c r="AQ180" s="199"/>
      <c r="AR180" s="199"/>
    </row>
    <row r="181" spans="1:44" ht="3.75" customHeight="1">
      <c r="A181" s="203"/>
      <c r="B181" s="204"/>
      <c r="C181" s="204"/>
      <c r="D181" s="204"/>
      <c r="E181" s="204"/>
      <c r="F181" s="199"/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  <c r="T181" s="199"/>
      <c r="U181" s="199"/>
      <c r="V181" s="199"/>
      <c r="W181" s="199"/>
      <c r="X181" s="199"/>
      <c r="Y181" s="199"/>
      <c r="Z181" s="199"/>
      <c r="AA181" s="199"/>
      <c r="AB181" s="199"/>
      <c r="AC181" s="199"/>
      <c r="AD181" s="199"/>
      <c r="AE181" s="199"/>
      <c r="AF181" s="199"/>
      <c r="AG181" s="199"/>
      <c r="AH181" s="199"/>
      <c r="AI181" s="199"/>
      <c r="AJ181" s="199"/>
      <c r="AK181" s="199"/>
      <c r="AL181" s="199"/>
      <c r="AM181" s="199"/>
      <c r="AN181" s="199"/>
      <c r="AO181" s="199"/>
      <c r="AP181" s="199"/>
      <c r="AQ181" s="199"/>
      <c r="AR181" s="199"/>
    </row>
    <row r="182" spans="1:44" ht="3.75" customHeight="1">
      <c r="A182" s="203"/>
      <c r="B182" s="204"/>
      <c r="C182" s="204"/>
      <c r="D182" s="204"/>
      <c r="E182" s="204"/>
      <c r="F182" s="199"/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  <c r="T182" s="199"/>
      <c r="U182" s="199"/>
      <c r="V182" s="199"/>
      <c r="W182" s="199"/>
      <c r="X182" s="199"/>
      <c r="Y182" s="199"/>
      <c r="Z182" s="199"/>
      <c r="AA182" s="199"/>
      <c r="AB182" s="199"/>
      <c r="AC182" s="199"/>
      <c r="AD182" s="199"/>
      <c r="AE182" s="199"/>
      <c r="AF182" s="199"/>
      <c r="AG182" s="199"/>
      <c r="AH182" s="199"/>
      <c r="AI182" s="199"/>
      <c r="AJ182" s="199"/>
      <c r="AK182" s="199"/>
      <c r="AL182" s="199"/>
      <c r="AM182" s="199"/>
      <c r="AN182" s="199"/>
      <c r="AO182" s="199"/>
      <c r="AP182" s="199"/>
      <c r="AQ182" s="199"/>
      <c r="AR182" s="199"/>
    </row>
    <row r="183" spans="1:44" ht="3.75" customHeight="1">
      <c r="A183" s="203"/>
      <c r="B183" s="204"/>
      <c r="C183" s="204"/>
      <c r="D183" s="204"/>
      <c r="E183" s="204"/>
      <c r="F183" s="198" t="s">
        <v>189</v>
      </c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199"/>
      <c r="W183" s="199"/>
      <c r="X183" s="199"/>
      <c r="Y183" s="199"/>
      <c r="Z183" s="199"/>
      <c r="AA183" s="199"/>
      <c r="AB183" s="199"/>
      <c r="AC183" s="199"/>
      <c r="AD183" s="199"/>
      <c r="AE183" s="199"/>
      <c r="AF183" s="199"/>
      <c r="AG183" s="199"/>
      <c r="AH183" s="199"/>
      <c r="AI183" s="199"/>
      <c r="AJ183" s="199"/>
      <c r="AK183" s="199"/>
      <c r="AL183" s="199"/>
      <c r="AM183" s="199"/>
      <c r="AN183" s="199"/>
      <c r="AO183" s="199"/>
      <c r="AP183" s="199"/>
      <c r="AQ183" s="199"/>
      <c r="AR183" s="199"/>
    </row>
    <row r="184" spans="1:44" ht="3.75" customHeight="1">
      <c r="A184" s="203"/>
      <c r="B184" s="204"/>
      <c r="C184" s="204"/>
      <c r="D184" s="204"/>
      <c r="E184" s="204"/>
      <c r="F184" s="199"/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  <c r="T184" s="199"/>
      <c r="U184" s="199"/>
      <c r="V184" s="199"/>
      <c r="W184" s="199"/>
      <c r="X184" s="199"/>
      <c r="Y184" s="199"/>
      <c r="Z184" s="199"/>
      <c r="AA184" s="199"/>
      <c r="AB184" s="199"/>
      <c r="AC184" s="199"/>
      <c r="AD184" s="199"/>
      <c r="AE184" s="199"/>
      <c r="AF184" s="199"/>
      <c r="AG184" s="199"/>
      <c r="AH184" s="199"/>
      <c r="AI184" s="199"/>
      <c r="AJ184" s="199"/>
      <c r="AK184" s="199"/>
      <c r="AL184" s="199"/>
      <c r="AM184" s="199"/>
      <c r="AN184" s="199"/>
      <c r="AO184" s="199"/>
      <c r="AP184" s="199"/>
      <c r="AQ184" s="199"/>
      <c r="AR184" s="199"/>
    </row>
    <row r="185" spans="1:44" ht="3.75" customHeight="1">
      <c r="A185" s="203"/>
      <c r="B185" s="204"/>
      <c r="C185" s="204"/>
      <c r="D185" s="204"/>
      <c r="E185" s="204"/>
      <c r="F185" s="199"/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  <c r="T185" s="199"/>
      <c r="U185" s="199"/>
      <c r="V185" s="199"/>
      <c r="W185" s="199"/>
      <c r="X185" s="199"/>
      <c r="Y185" s="199"/>
      <c r="Z185" s="199"/>
      <c r="AA185" s="199"/>
      <c r="AB185" s="199"/>
      <c r="AC185" s="199"/>
      <c r="AD185" s="199"/>
      <c r="AE185" s="199"/>
      <c r="AF185" s="199"/>
      <c r="AG185" s="199"/>
      <c r="AH185" s="199"/>
      <c r="AI185" s="199"/>
      <c r="AJ185" s="199"/>
      <c r="AK185" s="199"/>
      <c r="AL185" s="199"/>
      <c r="AM185" s="199"/>
      <c r="AN185" s="199"/>
      <c r="AO185" s="199"/>
      <c r="AP185" s="199"/>
      <c r="AQ185" s="199"/>
      <c r="AR185" s="199"/>
    </row>
    <row r="186" spans="1:44" ht="3.75" customHeight="1">
      <c r="A186" s="203"/>
      <c r="B186" s="204"/>
      <c r="C186" s="204"/>
      <c r="D186" s="204"/>
      <c r="E186" s="204"/>
      <c r="F186" s="199"/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  <c r="X186" s="199"/>
      <c r="Y186" s="199"/>
      <c r="Z186" s="199"/>
      <c r="AA186" s="199"/>
      <c r="AB186" s="199"/>
      <c r="AC186" s="199"/>
      <c r="AD186" s="199"/>
      <c r="AE186" s="199"/>
      <c r="AF186" s="199"/>
      <c r="AG186" s="199"/>
      <c r="AH186" s="199"/>
      <c r="AI186" s="199"/>
      <c r="AJ186" s="199"/>
      <c r="AK186" s="199"/>
      <c r="AL186" s="199"/>
      <c r="AM186" s="199"/>
      <c r="AN186" s="199"/>
      <c r="AO186" s="199"/>
      <c r="AP186" s="199"/>
      <c r="AQ186" s="199"/>
      <c r="AR186" s="199"/>
    </row>
    <row r="187" spans="1:44" ht="3.75" customHeight="1">
      <c r="A187" s="203"/>
      <c r="B187" s="204"/>
      <c r="C187" s="204"/>
      <c r="D187" s="204"/>
      <c r="E187" s="204"/>
      <c r="F187" s="198" t="s">
        <v>148</v>
      </c>
      <c r="G187" s="198"/>
      <c r="H187" s="198"/>
      <c r="I187" s="198"/>
      <c r="J187" s="198"/>
      <c r="K187" s="198"/>
      <c r="L187" s="198"/>
      <c r="M187" s="198"/>
      <c r="N187" s="198"/>
      <c r="O187" s="198"/>
      <c r="P187" s="198"/>
      <c r="Q187" s="199"/>
      <c r="R187" s="199"/>
      <c r="S187" s="199"/>
      <c r="T187" s="199"/>
      <c r="U187" s="199"/>
      <c r="V187" s="199"/>
      <c r="W187" s="199"/>
      <c r="X187" s="199"/>
      <c r="Y187" s="199"/>
      <c r="Z187" s="199"/>
      <c r="AA187" s="199"/>
      <c r="AB187" s="199"/>
      <c r="AC187" s="199"/>
      <c r="AD187" s="199"/>
      <c r="AE187" s="199"/>
      <c r="AF187" s="199"/>
      <c r="AG187" s="199"/>
      <c r="AH187" s="199"/>
      <c r="AI187" s="199"/>
      <c r="AJ187" s="199"/>
      <c r="AK187" s="199"/>
      <c r="AL187" s="199"/>
      <c r="AM187" s="199"/>
      <c r="AN187" s="199"/>
      <c r="AO187" s="199"/>
      <c r="AP187" s="199"/>
      <c r="AQ187" s="199"/>
      <c r="AR187" s="199"/>
    </row>
    <row r="188" spans="1:44" ht="3.75" customHeight="1">
      <c r="A188" s="203"/>
      <c r="B188" s="204"/>
      <c r="C188" s="204"/>
      <c r="D188" s="204"/>
      <c r="E188" s="204"/>
      <c r="F188" s="199"/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  <c r="T188" s="199"/>
      <c r="U188" s="199"/>
      <c r="V188" s="199"/>
      <c r="W188" s="199"/>
      <c r="X188" s="199"/>
      <c r="Y188" s="199"/>
      <c r="Z188" s="199"/>
      <c r="AA188" s="199"/>
      <c r="AB188" s="199"/>
      <c r="AC188" s="199"/>
      <c r="AD188" s="199"/>
      <c r="AE188" s="199"/>
      <c r="AF188" s="199"/>
      <c r="AG188" s="199"/>
      <c r="AH188" s="199"/>
      <c r="AI188" s="199"/>
      <c r="AJ188" s="199"/>
      <c r="AK188" s="199"/>
      <c r="AL188" s="199"/>
      <c r="AM188" s="199"/>
      <c r="AN188" s="199"/>
      <c r="AO188" s="199"/>
      <c r="AP188" s="199"/>
      <c r="AQ188" s="199"/>
      <c r="AR188" s="199"/>
    </row>
    <row r="189" spans="1:44" ht="3.75" customHeight="1">
      <c r="A189" s="203"/>
      <c r="B189" s="204"/>
      <c r="C189" s="204"/>
      <c r="D189" s="204"/>
      <c r="E189" s="204"/>
      <c r="F189" s="199"/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  <c r="W189" s="199"/>
      <c r="X189" s="199"/>
      <c r="Y189" s="199"/>
      <c r="Z189" s="199"/>
      <c r="AA189" s="199"/>
      <c r="AB189" s="199"/>
      <c r="AC189" s="199"/>
      <c r="AD189" s="199"/>
      <c r="AE189" s="199"/>
      <c r="AF189" s="199"/>
      <c r="AG189" s="199"/>
      <c r="AH189" s="199"/>
      <c r="AI189" s="199"/>
      <c r="AJ189" s="199"/>
      <c r="AK189" s="199"/>
      <c r="AL189" s="199"/>
      <c r="AM189" s="199"/>
      <c r="AN189" s="199"/>
      <c r="AO189" s="199"/>
      <c r="AP189" s="199"/>
      <c r="AQ189" s="199"/>
      <c r="AR189" s="199"/>
    </row>
    <row r="190" spans="1:44" ht="3.75" customHeight="1">
      <c r="A190" s="203"/>
      <c r="B190" s="204"/>
      <c r="C190" s="204"/>
      <c r="D190" s="204"/>
      <c r="E190" s="204"/>
      <c r="F190" s="199"/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  <c r="T190" s="199"/>
      <c r="U190" s="199"/>
      <c r="V190" s="199"/>
      <c r="W190" s="199"/>
      <c r="X190" s="199"/>
      <c r="Y190" s="199"/>
      <c r="Z190" s="199"/>
      <c r="AA190" s="199"/>
      <c r="AB190" s="199"/>
      <c r="AC190" s="199"/>
      <c r="AD190" s="199"/>
      <c r="AE190" s="199"/>
      <c r="AF190" s="199"/>
      <c r="AG190" s="199"/>
      <c r="AH190" s="199"/>
      <c r="AI190" s="199"/>
      <c r="AJ190" s="199"/>
      <c r="AK190" s="199"/>
      <c r="AL190" s="199"/>
      <c r="AM190" s="199"/>
      <c r="AN190" s="199"/>
      <c r="AO190" s="199"/>
      <c r="AP190" s="199"/>
      <c r="AQ190" s="199"/>
      <c r="AR190" s="199"/>
    </row>
    <row r="191" spans="1:44" ht="3.75" customHeight="1">
      <c r="A191" s="203"/>
      <c r="B191" s="204"/>
      <c r="C191" s="204"/>
      <c r="D191" s="204"/>
      <c r="E191" s="204"/>
      <c r="F191" s="205"/>
      <c r="G191" s="205"/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  <c r="AO191" s="205"/>
      <c r="AP191" s="205"/>
      <c r="AQ191" s="205"/>
      <c r="AR191" s="205"/>
    </row>
    <row r="192" spans="1:44" ht="3.75" customHeight="1">
      <c r="A192" s="211"/>
      <c r="B192" s="204"/>
      <c r="C192" s="204"/>
      <c r="D192" s="204"/>
      <c r="E192" s="204"/>
      <c r="F192" s="205"/>
      <c r="G192" s="205"/>
      <c r="H192" s="205"/>
      <c r="I192" s="205"/>
      <c r="J192" s="205"/>
      <c r="K192" s="205"/>
      <c r="L192" s="205"/>
      <c r="M192" s="205"/>
      <c r="N192" s="205"/>
      <c r="O192" s="205"/>
      <c r="P192" s="205"/>
      <c r="Q192" s="205"/>
      <c r="R192" s="205"/>
      <c r="S192" s="205"/>
      <c r="T192" s="205"/>
      <c r="U192" s="205"/>
      <c r="V192" s="205"/>
      <c r="W192" s="205"/>
      <c r="X192" s="205"/>
      <c r="Y192" s="205"/>
      <c r="Z192" s="205"/>
      <c r="AA192" s="205"/>
      <c r="AB192" s="205"/>
      <c r="AC192" s="205"/>
      <c r="AD192" s="205"/>
      <c r="AE192" s="205"/>
      <c r="AF192" s="205"/>
      <c r="AG192" s="205"/>
      <c r="AH192" s="205"/>
      <c r="AI192" s="205"/>
      <c r="AJ192" s="205"/>
      <c r="AK192" s="205"/>
      <c r="AL192" s="205"/>
      <c r="AM192" s="205"/>
      <c r="AN192" s="205"/>
      <c r="AO192" s="205"/>
      <c r="AP192" s="205"/>
      <c r="AQ192" s="205"/>
      <c r="AR192" s="205"/>
    </row>
    <row r="193" spans="1:44" ht="3.75" customHeight="1">
      <c r="A193" s="207" t="s">
        <v>149</v>
      </c>
      <c r="B193" s="195" t="s">
        <v>150</v>
      </c>
      <c r="C193" s="195"/>
      <c r="D193" s="195"/>
      <c r="E193" s="196"/>
      <c r="F193" s="197" t="s">
        <v>151</v>
      </c>
      <c r="G193" s="198"/>
      <c r="H193" s="198"/>
      <c r="I193" s="198"/>
      <c r="J193" s="198"/>
      <c r="K193" s="198"/>
      <c r="L193" s="198"/>
      <c r="M193" s="198"/>
      <c r="N193" s="198"/>
      <c r="O193" s="198"/>
      <c r="P193" s="198"/>
      <c r="Q193" s="199"/>
      <c r="R193" s="199"/>
      <c r="S193" s="199"/>
      <c r="T193" s="199"/>
      <c r="U193" s="199"/>
      <c r="V193" s="199"/>
      <c r="W193" s="199"/>
      <c r="X193" s="199"/>
      <c r="Y193" s="199"/>
      <c r="Z193" s="199"/>
      <c r="AA193" s="199"/>
      <c r="AB193" s="199"/>
      <c r="AC193" s="199"/>
      <c r="AD193" s="199"/>
      <c r="AE193" s="199"/>
      <c r="AF193" s="199"/>
      <c r="AG193" s="199"/>
      <c r="AH193" s="199"/>
      <c r="AI193" s="199"/>
      <c r="AJ193" s="199"/>
      <c r="AK193" s="199"/>
      <c r="AL193" s="199"/>
      <c r="AM193" s="199"/>
      <c r="AN193" s="199"/>
      <c r="AO193" s="199"/>
      <c r="AP193" s="199"/>
      <c r="AQ193" s="199"/>
      <c r="AR193" s="199"/>
    </row>
    <row r="194" spans="1:44" ht="3.75" customHeight="1">
      <c r="A194" s="215"/>
      <c r="B194" s="196"/>
      <c r="C194" s="196"/>
      <c r="D194" s="196"/>
      <c r="E194" s="196"/>
      <c r="F194" s="199"/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  <c r="X194" s="199"/>
      <c r="Y194" s="199"/>
      <c r="Z194" s="199"/>
      <c r="AA194" s="199"/>
      <c r="AB194" s="199"/>
      <c r="AC194" s="199"/>
      <c r="AD194" s="199"/>
      <c r="AE194" s="199"/>
      <c r="AF194" s="199"/>
      <c r="AG194" s="199"/>
      <c r="AH194" s="199"/>
      <c r="AI194" s="199"/>
      <c r="AJ194" s="199"/>
      <c r="AK194" s="199"/>
      <c r="AL194" s="199"/>
      <c r="AM194" s="199"/>
      <c r="AN194" s="199"/>
      <c r="AO194" s="199"/>
      <c r="AP194" s="199"/>
      <c r="AQ194" s="199"/>
      <c r="AR194" s="199"/>
    </row>
    <row r="195" spans="1:44" ht="3.75" customHeight="1">
      <c r="A195" s="215"/>
      <c r="B195" s="196"/>
      <c r="C195" s="196"/>
      <c r="D195" s="196"/>
      <c r="E195" s="196"/>
      <c r="F195" s="199"/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  <c r="T195" s="199"/>
      <c r="U195" s="199"/>
      <c r="V195" s="199"/>
      <c r="W195" s="199"/>
      <c r="X195" s="199"/>
      <c r="Y195" s="199"/>
      <c r="Z195" s="199"/>
      <c r="AA195" s="199"/>
      <c r="AB195" s="199"/>
      <c r="AC195" s="199"/>
      <c r="AD195" s="199"/>
      <c r="AE195" s="199"/>
      <c r="AF195" s="199"/>
      <c r="AG195" s="199"/>
      <c r="AH195" s="199"/>
      <c r="AI195" s="199"/>
      <c r="AJ195" s="199"/>
      <c r="AK195" s="199"/>
      <c r="AL195" s="199"/>
      <c r="AM195" s="199"/>
      <c r="AN195" s="199"/>
      <c r="AO195" s="199"/>
      <c r="AP195" s="199"/>
      <c r="AQ195" s="199"/>
      <c r="AR195" s="199"/>
    </row>
    <row r="196" spans="1:44" ht="3.75" customHeight="1">
      <c r="A196" s="215"/>
      <c r="B196" s="196"/>
      <c r="C196" s="196"/>
      <c r="D196" s="196"/>
      <c r="E196" s="196"/>
      <c r="F196" s="199"/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  <c r="W196" s="199"/>
      <c r="X196" s="199"/>
      <c r="Y196" s="199"/>
      <c r="Z196" s="199"/>
      <c r="AA196" s="199"/>
      <c r="AB196" s="199"/>
      <c r="AC196" s="199"/>
      <c r="AD196" s="199"/>
      <c r="AE196" s="199"/>
      <c r="AF196" s="199"/>
      <c r="AG196" s="199"/>
      <c r="AH196" s="199"/>
      <c r="AI196" s="199"/>
      <c r="AJ196" s="199"/>
      <c r="AK196" s="199"/>
      <c r="AL196" s="199"/>
      <c r="AM196" s="199"/>
      <c r="AN196" s="199"/>
      <c r="AO196" s="199"/>
      <c r="AP196" s="199"/>
      <c r="AQ196" s="199"/>
      <c r="AR196" s="199"/>
    </row>
    <row r="197" spans="1:44" ht="3.75" customHeight="1">
      <c r="B197" s="212"/>
      <c r="C197" s="212"/>
      <c r="D197" s="212"/>
      <c r="E197" s="212"/>
      <c r="F197" s="198" t="s">
        <v>152</v>
      </c>
      <c r="G197" s="198"/>
      <c r="H197" s="198"/>
      <c r="I197" s="198"/>
      <c r="J197" s="198"/>
      <c r="K197" s="198"/>
      <c r="L197" s="198"/>
      <c r="M197" s="198"/>
      <c r="N197" s="198"/>
      <c r="O197" s="198"/>
      <c r="P197" s="198"/>
      <c r="Q197" s="199"/>
      <c r="R197" s="199"/>
      <c r="S197" s="199"/>
      <c r="T197" s="199"/>
      <c r="U197" s="199"/>
      <c r="V197" s="199"/>
      <c r="W197" s="199"/>
      <c r="X197" s="199"/>
      <c r="Y197" s="199"/>
      <c r="Z197" s="199"/>
      <c r="AA197" s="199"/>
      <c r="AB197" s="199"/>
      <c r="AC197" s="199"/>
      <c r="AD197" s="199"/>
      <c r="AE197" s="199"/>
      <c r="AF197" s="199"/>
      <c r="AG197" s="199"/>
      <c r="AH197" s="199"/>
      <c r="AI197" s="199"/>
      <c r="AJ197" s="199"/>
      <c r="AK197" s="199"/>
      <c r="AL197" s="199"/>
      <c r="AM197" s="199"/>
      <c r="AN197" s="199"/>
      <c r="AO197" s="199"/>
      <c r="AP197" s="199"/>
      <c r="AQ197" s="199"/>
      <c r="AR197" s="199"/>
    </row>
    <row r="198" spans="1:44" ht="3.75" customHeight="1">
      <c r="B198" s="212"/>
      <c r="C198" s="212"/>
      <c r="D198" s="212"/>
      <c r="E198" s="212"/>
      <c r="F198" s="199"/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  <c r="T198" s="199"/>
      <c r="U198" s="199"/>
      <c r="V198" s="199"/>
      <c r="W198" s="199"/>
      <c r="X198" s="199"/>
      <c r="Y198" s="199"/>
      <c r="Z198" s="199"/>
      <c r="AA198" s="199"/>
      <c r="AB198" s="199"/>
      <c r="AC198" s="199"/>
      <c r="AD198" s="199"/>
      <c r="AE198" s="199"/>
      <c r="AF198" s="199"/>
      <c r="AG198" s="199"/>
      <c r="AH198" s="199"/>
      <c r="AI198" s="199"/>
      <c r="AJ198" s="199"/>
      <c r="AK198" s="199"/>
      <c r="AL198" s="199"/>
      <c r="AM198" s="199"/>
      <c r="AN198" s="199"/>
      <c r="AO198" s="199"/>
      <c r="AP198" s="199"/>
      <c r="AQ198" s="199"/>
      <c r="AR198" s="199"/>
    </row>
    <row r="199" spans="1:44" ht="3.75" customHeight="1">
      <c r="B199" s="212"/>
      <c r="C199" s="212"/>
      <c r="D199" s="212"/>
      <c r="E199" s="212"/>
      <c r="F199" s="199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  <c r="V199" s="199"/>
      <c r="W199" s="199"/>
      <c r="X199" s="199"/>
      <c r="Y199" s="199"/>
      <c r="Z199" s="199"/>
      <c r="AA199" s="199"/>
      <c r="AB199" s="199"/>
      <c r="AC199" s="199"/>
      <c r="AD199" s="199"/>
      <c r="AE199" s="199"/>
      <c r="AF199" s="199"/>
      <c r="AG199" s="199"/>
      <c r="AH199" s="199"/>
      <c r="AI199" s="199"/>
      <c r="AJ199" s="199"/>
      <c r="AK199" s="199"/>
      <c r="AL199" s="199"/>
      <c r="AM199" s="199"/>
      <c r="AN199" s="199"/>
      <c r="AO199" s="199"/>
      <c r="AP199" s="199"/>
      <c r="AQ199" s="199"/>
      <c r="AR199" s="199"/>
    </row>
    <row r="200" spans="1:44" ht="3.75" customHeight="1">
      <c r="B200" s="212"/>
      <c r="C200" s="212"/>
      <c r="D200" s="212"/>
      <c r="E200" s="212"/>
      <c r="F200" s="199"/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  <c r="T200" s="199"/>
      <c r="U200" s="199"/>
      <c r="V200" s="199"/>
      <c r="W200" s="199"/>
      <c r="X200" s="199"/>
      <c r="Y200" s="199"/>
      <c r="Z200" s="199"/>
      <c r="AA200" s="199"/>
      <c r="AB200" s="199"/>
      <c r="AC200" s="199"/>
      <c r="AD200" s="199"/>
      <c r="AE200" s="199"/>
      <c r="AF200" s="199"/>
      <c r="AG200" s="199"/>
      <c r="AH200" s="199"/>
      <c r="AI200" s="199"/>
      <c r="AJ200" s="199"/>
      <c r="AK200" s="199"/>
      <c r="AL200" s="199"/>
      <c r="AM200" s="199"/>
      <c r="AN200" s="199"/>
      <c r="AO200" s="199"/>
      <c r="AP200" s="199"/>
      <c r="AQ200" s="199"/>
      <c r="AR200" s="199"/>
    </row>
    <row r="201" spans="1:44" ht="3.75" customHeight="1">
      <c r="B201" s="212"/>
      <c r="C201" s="212"/>
      <c r="D201" s="212"/>
      <c r="E201" s="212"/>
      <c r="F201" s="222" t="s">
        <v>153</v>
      </c>
      <c r="G201" s="222"/>
      <c r="H201" s="222"/>
      <c r="I201" s="222"/>
      <c r="J201" s="222"/>
      <c r="K201" s="222"/>
      <c r="L201" s="222"/>
      <c r="M201" s="222"/>
      <c r="N201" s="222"/>
      <c r="O201" s="222"/>
      <c r="P201" s="222"/>
      <c r="Q201" s="209"/>
      <c r="R201" s="209"/>
      <c r="S201" s="209"/>
      <c r="T201" s="209"/>
      <c r="U201" s="209"/>
      <c r="V201" s="209"/>
      <c r="W201" s="209"/>
      <c r="X201" s="209"/>
      <c r="Y201" s="209"/>
      <c r="Z201" s="209"/>
      <c r="AA201" s="209"/>
      <c r="AB201" s="209"/>
      <c r="AC201" s="209"/>
      <c r="AD201" s="209"/>
      <c r="AE201" s="209"/>
      <c r="AF201" s="209"/>
      <c r="AG201" s="209"/>
      <c r="AH201" s="209"/>
      <c r="AI201" s="209"/>
      <c r="AJ201" s="209"/>
      <c r="AK201" s="209"/>
      <c r="AL201" s="209"/>
      <c r="AM201" s="209"/>
      <c r="AN201" s="209"/>
      <c r="AO201" s="209"/>
      <c r="AP201" s="209"/>
      <c r="AQ201" s="209"/>
      <c r="AR201" s="209"/>
    </row>
    <row r="202" spans="1:44" ht="3.75" customHeight="1">
      <c r="B202" s="212"/>
      <c r="C202" s="212"/>
      <c r="D202" s="212"/>
      <c r="E202" s="212"/>
      <c r="F202" s="209"/>
      <c r="G202" s="209"/>
      <c r="H202" s="209"/>
      <c r="I202" s="209"/>
      <c r="J202" s="209"/>
      <c r="K202" s="209"/>
      <c r="L202" s="209"/>
      <c r="M202" s="209"/>
      <c r="N202" s="209"/>
      <c r="O202" s="209"/>
      <c r="P202" s="209"/>
      <c r="Q202" s="209"/>
      <c r="R202" s="209"/>
      <c r="S202" s="209"/>
      <c r="T202" s="209"/>
      <c r="U202" s="209"/>
      <c r="V202" s="209"/>
      <c r="W202" s="209"/>
      <c r="X202" s="209"/>
      <c r="Y202" s="209"/>
      <c r="Z202" s="209"/>
      <c r="AA202" s="209"/>
      <c r="AB202" s="209"/>
      <c r="AC202" s="209"/>
      <c r="AD202" s="209"/>
      <c r="AE202" s="209"/>
      <c r="AF202" s="209"/>
      <c r="AG202" s="209"/>
      <c r="AH202" s="209"/>
      <c r="AI202" s="209"/>
      <c r="AJ202" s="209"/>
      <c r="AK202" s="209"/>
      <c r="AL202" s="209"/>
      <c r="AM202" s="209"/>
      <c r="AN202" s="209"/>
      <c r="AO202" s="209"/>
      <c r="AP202" s="209"/>
      <c r="AQ202" s="209"/>
      <c r="AR202" s="209"/>
    </row>
    <row r="203" spans="1:44" ht="3.75" customHeight="1">
      <c r="B203" s="212"/>
      <c r="C203" s="212"/>
      <c r="D203" s="212"/>
      <c r="E203" s="212"/>
      <c r="F203" s="209"/>
      <c r="G203" s="209"/>
      <c r="H203" s="209"/>
      <c r="I203" s="209"/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09"/>
      <c r="Y203" s="209"/>
      <c r="Z203" s="209"/>
      <c r="AA203" s="209"/>
      <c r="AB203" s="209"/>
      <c r="AC203" s="209"/>
      <c r="AD203" s="209"/>
      <c r="AE203" s="209"/>
      <c r="AF203" s="209"/>
      <c r="AG203" s="209"/>
      <c r="AH203" s="209"/>
      <c r="AI203" s="209"/>
      <c r="AJ203" s="209"/>
      <c r="AK203" s="209"/>
      <c r="AL203" s="209"/>
      <c r="AM203" s="209"/>
      <c r="AN203" s="209"/>
      <c r="AO203" s="209"/>
      <c r="AP203" s="209"/>
      <c r="AQ203" s="209"/>
      <c r="AR203" s="209"/>
    </row>
    <row r="204" spans="1:44" ht="3.75" customHeight="1">
      <c r="B204" s="212"/>
      <c r="C204" s="212"/>
      <c r="D204" s="212"/>
      <c r="E204" s="212"/>
      <c r="F204" s="209"/>
      <c r="G204" s="209"/>
      <c r="H204" s="209"/>
      <c r="I204" s="209"/>
      <c r="J204" s="209"/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09"/>
      <c r="AF204" s="209"/>
      <c r="AG204" s="209"/>
      <c r="AH204" s="209"/>
      <c r="AI204" s="209"/>
      <c r="AJ204" s="209"/>
      <c r="AK204" s="209"/>
      <c r="AL204" s="209"/>
      <c r="AM204" s="209"/>
      <c r="AN204" s="209"/>
      <c r="AO204" s="209"/>
      <c r="AP204" s="209"/>
      <c r="AQ204" s="209"/>
      <c r="AR204" s="209"/>
    </row>
    <row r="205" spans="1:44" ht="3.75" customHeight="1">
      <c r="B205" s="212"/>
      <c r="C205" s="212"/>
      <c r="D205" s="212"/>
      <c r="E205" s="212"/>
      <c r="F205" s="198" t="s">
        <v>154</v>
      </c>
      <c r="G205" s="198"/>
      <c r="H205" s="198"/>
      <c r="I205" s="198"/>
      <c r="J205" s="198"/>
      <c r="K205" s="198"/>
      <c r="L205" s="198"/>
      <c r="M205" s="198"/>
      <c r="N205" s="198"/>
      <c r="O205" s="198"/>
      <c r="P205" s="198"/>
      <c r="Q205" s="199"/>
      <c r="R205" s="199"/>
      <c r="S205" s="199"/>
      <c r="T205" s="199"/>
      <c r="U205" s="199"/>
      <c r="V205" s="199"/>
      <c r="W205" s="199"/>
      <c r="X205" s="199"/>
      <c r="Y205" s="199"/>
      <c r="Z205" s="199"/>
      <c r="AA205" s="199"/>
      <c r="AB205" s="199"/>
      <c r="AC205" s="199"/>
      <c r="AD205" s="199"/>
      <c r="AE205" s="199"/>
      <c r="AF205" s="199"/>
      <c r="AG205" s="199"/>
      <c r="AH205" s="199"/>
      <c r="AI205" s="199"/>
      <c r="AJ205" s="199"/>
      <c r="AK205" s="199"/>
      <c r="AL205" s="199"/>
      <c r="AM205" s="199"/>
      <c r="AN205" s="199"/>
      <c r="AO205" s="199"/>
      <c r="AP205" s="199"/>
      <c r="AQ205" s="199"/>
      <c r="AR205" s="199"/>
    </row>
    <row r="206" spans="1:44" ht="3.75" customHeight="1">
      <c r="B206" s="212"/>
      <c r="C206" s="212"/>
      <c r="D206" s="212"/>
      <c r="E206" s="212"/>
      <c r="F206" s="199"/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199"/>
      <c r="AP206" s="199"/>
      <c r="AQ206" s="199"/>
      <c r="AR206" s="199"/>
    </row>
    <row r="207" spans="1:44" ht="3.75" customHeight="1">
      <c r="B207" s="212"/>
      <c r="C207" s="212"/>
      <c r="D207" s="212"/>
      <c r="E207" s="212"/>
      <c r="F207" s="199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  <c r="T207" s="199"/>
      <c r="U207" s="199"/>
      <c r="V207" s="199"/>
      <c r="W207" s="199"/>
      <c r="X207" s="199"/>
      <c r="Y207" s="199"/>
      <c r="Z207" s="199"/>
      <c r="AA207" s="199"/>
      <c r="AB207" s="199"/>
      <c r="AC207" s="199"/>
      <c r="AD207" s="199"/>
      <c r="AE207" s="199"/>
      <c r="AF207" s="199"/>
      <c r="AG207" s="199"/>
      <c r="AH207" s="199"/>
      <c r="AI207" s="199"/>
      <c r="AJ207" s="199"/>
      <c r="AK207" s="199"/>
      <c r="AL207" s="199"/>
      <c r="AM207" s="199"/>
      <c r="AN207" s="199"/>
      <c r="AO207" s="199"/>
      <c r="AP207" s="199"/>
      <c r="AQ207" s="199"/>
      <c r="AR207" s="199"/>
    </row>
    <row r="208" spans="1:44" ht="3.75" customHeight="1">
      <c r="B208" s="212"/>
      <c r="C208" s="212"/>
      <c r="D208" s="212"/>
      <c r="E208" s="212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199"/>
      <c r="X208" s="199"/>
      <c r="Y208" s="199"/>
      <c r="Z208" s="199"/>
      <c r="AA208" s="199"/>
      <c r="AB208" s="199"/>
      <c r="AC208" s="199"/>
      <c r="AD208" s="199"/>
      <c r="AE208" s="199"/>
      <c r="AF208" s="199"/>
      <c r="AG208" s="199"/>
      <c r="AH208" s="199"/>
      <c r="AI208" s="199"/>
      <c r="AJ208" s="199"/>
      <c r="AK208" s="199"/>
      <c r="AL208" s="199"/>
      <c r="AM208" s="199"/>
      <c r="AN208" s="199"/>
      <c r="AO208" s="199"/>
      <c r="AP208" s="199"/>
      <c r="AQ208" s="199"/>
      <c r="AR208" s="199"/>
    </row>
    <row r="209" spans="2:44" ht="3.75" customHeight="1">
      <c r="B209" s="212"/>
      <c r="C209" s="212"/>
      <c r="D209" s="212"/>
      <c r="E209" s="212"/>
      <c r="F209" s="198" t="s">
        <v>155</v>
      </c>
      <c r="G209" s="198"/>
      <c r="H209" s="198"/>
      <c r="I209" s="198"/>
      <c r="J209" s="198"/>
      <c r="K209" s="198"/>
      <c r="L209" s="198"/>
      <c r="M209" s="198"/>
      <c r="N209" s="198"/>
      <c r="O209" s="198"/>
      <c r="P209" s="198"/>
      <c r="Q209" s="199"/>
      <c r="R209" s="199"/>
      <c r="S209" s="199"/>
      <c r="T209" s="199"/>
      <c r="U209" s="199"/>
      <c r="V209" s="199"/>
      <c r="W209" s="199"/>
      <c r="X209" s="199"/>
      <c r="Y209" s="199"/>
      <c r="Z209" s="199"/>
      <c r="AA209" s="199"/>
      <c r="AB209" s="199"/>
      <c r="AC209" s="199"/>
      <c r="AD209" s="199"/>
      <c r="AE209" s="199"/>
      <c r="AF209" s="199"/>
      <c r="AG209" s="199"/>
      <c r="AH209" s="199"/>
      <c r="AI209" s="199"/>
      <c r="AJ209" s="199"/>
      <c r="AK209" s="199"/>
      <c r="AL209" s="199"/>
      <c r="AM209" s="199"/>
      <c r="AN209" s="199"/>
      <c r="AO209" s="199"/>
      <c r="AP209" s="199"/>
      <c r="AQ209" s="199"/>
      <c r="AR209" s="199"/>
    </row>
    <row r="210" spans="2:44" ht="3.75" customHeight="1">
      <c r="B210" s="212"/>
      <c r="C210" s="212"/>
      <c r="D210" s="212"/>
      <c r="E210" s="212"/>
      <c r="F210" s="199"/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  <c r="T210" s="199"/>
      <c r="U210" s="199"/>
      <c r="V210" s="199"/>
      <c r="W210" s="199"/>
      <c r="X210" s="199"/>
      <c r="Y210" s="199"/>
      <c r="Z210" s="199"/>
      <c r="AA210" s="199"/>
      <c r="AB210" s="199"/>
      <c r="AC210" s="199"/>
      <c r="AD210" s="199"/>
      <c r="AE210" s="199"/>
      <c r="AF210" s="199"/>
      <c r="AG210" s="199"/>
      <c r="AH210" s="199"/>
      <c r="AI210" s="199"/>
      <c r="AJ210" s="199"/>
      <c r="AK210" s="199"/>
      <c r="AL210" s="199"/>
      <c r="AM210" s="199"/>
      <c r="AN210" s="199"/>
      <c r="AO210" s="199"/>
      <c r="AP210" s="199"/>
      <c r="AQ210" s="199"/>
      <c r="AR210" s="199"/>
    </row>
    <row r="211" spans="2:44" ht="3.75" customHeight="1">
      <c r="B211" s="212"/>
      <c r="C211" s="212"/>
      <c r="D211" s="212"/>
      <c r="E211" s="212"/>
      <c r="F211" s="199"/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  <c r="T211" s="199"/>
      <c r="U211" s="199"/>
      <c r="V211" s="199"/>
      <c r="W211" s="199"/>
      <c r="X211" s="199"/>
      <c r="Y211" s="199"/>
      <c r="Z211" s="199"/>
      <c r="AA211" s="199"/>
      <c r="AB211" s="199"/>
      <c r="AC211" s="199"/>
      <c r="AD211" s="199"/>
      <c r="AE211" s="199"/>
      <c r="AF211" s="199"/>
      <c r="AG211" s="199"/>
      <c r="AH211" s="199"/>
      <c r="AI211" s="199"/>
      <c r="AJ211" s="199"/>
      <c r="AK211" s="199"/>
      <c r="AL211" s="199"/>
      <c r="AM211" s="199"/>
      <c r="AN211" s="199"/>
      <c r="AO211" s="199"/>
      <c r="AP211" s="199"/>
      <c r="AQ211" s="199"/>
      <c r="AR211" s="199"/>
    </row>
    <row r="212" spans="2:44" ht="3.75" customHeight="1">
      <c r="B212" s="212"/>
      <c r="C212" s="212"/>
      <c r="D212" s="212"/>
      <c r="E212" s="212"/>
      <c r="F212" s="199"/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  <c r="W212" s="199"/>
      <c r="X212" s="199"/>
      <c r="Y212" s="199"/>
      <c r="Z212" s="199"/>
      <c r="AA212" s="199"/>
      <c r="AB212" s="199"/>
      <c r="AC212" s="199"/>
      <c r="AD212" s="199"/>
      <c r="AE212" s="199"/>
      <c r="AF212" s="199"/>
      <c r="AG212" s="199"/>
      <c r="AH212" s="199"/>
      <c r="AI212" s="199"/>
      <c r="AJ212" s="199"/>
      <c r="AK212" s="199"/>
      <c r="AL212" s="199"/>
      <c r="AM212" s="199"/>
      <c r="AN212" s="199"/>
      <c r="AO212" s="199"/>
      <c r="AP212" s="199"/>
      <c r="AQ212" s="199"/>
      <c r="AR212" s="199"/>
    </row>
    <row r="213" spans="2:44" ht="3.75" customHeight="1">
      <c r="B213" s="212"/>
      <c r="C213" s="212"/>
      <c r="D213" s="212"/>
      <c r="E213" s="212"/>
      <c r="F213" s="222" t="s">
        <v>156</v>
      </c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09"/>
      <c r="R213" s="209"/>
      <c r="S213" s="209"/>
      <c r="T213" s="209"/>
      <c r="U213" s="209"/>
      <c r="V213" s="209"/>
      <c r="W213" s="209"/>
      <c r="X213" s="209"/>
      <c r="Y213" s="209"/>
      <c r="Z213" s="209"/>
      <c r="AA213" s="209"/>
      <c r="AB213" s="209"/>
      <c r="AC213" s="209"/>
      <c r="AD213" s="209"/>
      <c r="AE213" s="209"/>
      <c r="AF213" s="209"/>
      <c r="AG213" s="209"/>
      <c r="AH213" s="209"/>
      <c r="AI213" s="209"/>
      <c r="AJ213" s="209"/>
      <c r="AK213" s="209"/>
      <c r="AL213" s="209"/>
      <c r="AM213" s="209"/>
      <c r="AN213" s="209"/>
      <c r="AO213" s="209"/>
      <c r="AP213" s="209"/>
      <c r="AQ213" s="209"/>
      <c r="AR213" s="209"/>
    </row>
    <row r="214" spans="2:44" ht="3.75" customHeight="1">
      <c r="B214" s="212"/>
      <c r="C214" s="212"/>
      <c r="D214" s="212"/>
      <c r="E214" s="212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209"/>
      <c r="Q214" s="209"/>
      <c r="R214" s="209"/>
      <c r="S214" s="209"/>
      <c r="T214" s="209"/>
      <c r="U214" s="209"/>
      <c r="V214" s="209"/>
      <c r="W214" s="209"/>
      <c r="X214" s="209"/>
      <c r="Y214" s="209"/>
      <c r="Z214" s="209"/>
      <c r="AA214" s="209"/>
      <c r="AB214" s="209"/>
      <c r="AC214" s="209"/>
      <c r="AD214" s="209"/>
      <c r="AE214" s="209"/>
      <c r="AF214" s="209"/>
      <c r="AG214" s="209"/>
      <c r="AH214" s="209"/>
      <c r="AI214" s="209"/>
      <c r="AJ214" s="209"/>
      <c r="AK214" s="209"/>
      <c r="AL214" s="209"/>
      <c r="AM214" s="209"/>
      <c r="AN214" s="209"/>
      <c r="AO214" s="209"/>
      <c r="AP214" s="209"/>
      <c r="AQ214" s="209"/>
      <c r="AR214" s="209"/>
    </row>
    <row r="215" spans="2:44" ht="3.75" customHeight="1">
      <c r="B215" s="212"/>
      <c r="C215" s="212"/>
      <c r="D215" s="212"/>
      <c r="E215" s="212"/>
      <c r="F215" s="209"/>
      <c r="G215" s="209"/>
      <c r="H215" s="209"/>
      <c r="I215" s="209"/>
      <c r="J215" s="209"/>
      <c r="K215" s="209"/>
      <c r="L215" s="209"/>
      <c r="M215" s="209"/>
      <c r="N215" s="209"/>
      <c r="O215" s="209"/>
      <c r="P215" s="209"/>
      <c r="Q215" s="209"/>
      <c r="R215" s="209"/>
      <c r="S215" s="209"/>
      <c r="T215" s="209"/>
      <c r="U215" s="209"/>
      <c r="V215" s="209"/>
      <c r="W215" s="209"/>
      <c r="X215" s="209"/>
      <c r="Y215" s="209"/>
      <c r="Z215" s="209"/>
      <c r="AA215" s="209"/>
      <c r="AB215" s="209"/>
      <c r="AC215" s="209"/>
      <c r="AD215" s="209"/>
      <c r="AE215" s="209"/>
      <c r="AF215" s="209"/>
      <c r="AG215" s="209"/>
      <c r="AH215" s="209"/>
      <c r="AI215" s="209"/>
      <c r="AJ215" s="209"/>
      <c r="AK215" s="209"/>
      <c r="AL215" s="209"/>
      <c r="AM215" s="209"/>
      <c r="AN215" s="209"/>
      <c r="AO215" s="209"/>
      <c r="AP215" s="209"/>
      <c r="AQ215" s="209"/>
      <c r="AR215" s="209"/>
    </row>
    <row r="216" spans="2:44" ht="3.75" customHeight="1">
      <c r="B216" s="212"/>
      <c r="C216" s="212"/>
      <c r="D216" s="212"/>
      <c r="E216" s="212"/>
      <c r="F216" s="209"/>
      <c r="G216" s="209"/>
      <c r="H216" s="209"/>
      <c r="I216" s="209"/>
      <c r="J216" s="209"/>
      <c r="K216" s="209"/>
      <c r="L216" s="209"/>
      <c r="M216" s="209"/>
      <c r="N216" s="209"/>
      <c r="O216" s="209"/>
      <c r="P216" s="209"/>
      <c r="Q216" s="209"/>
      <c r="R216" s="209"/>
      <c r="S216" s="209"/>
      <c r="T216" s="209"/>
      <c r="U216" s="209"/>
      <c r="V216" s="209"/>
      <c r="W216" s="209"/>
      <c r="X216" s="209"/>
      <c r="Y216" s="209"/>
      <c r="Z216" s="209"/>
      <c r="AA216" s="209"/>
      <c r="AB216" s="209"/>
      <c r="AC216" s="209"/>
      <c r="AD216" s="209"/>
      <c r="AE216" s="209"/>
      <c r="AF216" s="209"/>
      <c r="AG216" s="209"/>
      <c r="AH216" s="209"/>
      <c r="AI216" s="209"/>
      <c r="AJ216" s="209"/>
      <c r="AK216" s="209"/>
      <c r="AL216" s="209"/>
      <c r="AM216" s="209"/>
      <c r="AN216" s="209"/>
      <c r="AO216" s="209"/>
      <c r="AP216" s="209"/>
      <c r="AQ216" s="209"/>
      <c r="AR216" s="209"/>
    </row>
    <row r="217" spans="2:44" ht="3.75" customHeight="1">
      <c r="B217" s="212"/>
      <c r="C217" s="212"/>
      <c r="D217" s="212"/>
      <c r="E217" s="212"/>
      <c r="F217" s="222" t="s">
        <v>157</v>
      </c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09"/>
      <c r="R217" s="209"/>
      <c r="S217" s="209"/>
      <c r="T217" s="209"/>
      <c r="U217" s="209"/>
      <c r="V217" s="209"/>
      <c r="W217" s="209"/>
      <c r="X217" s="209"/>
      <c r="Y217" s="209"/>
      <c r="Z217" s="209"/>
      <c r="AA217" s="209"/>
      <c r="AB217" s="209"/>
      <c r="AC217" s="209"/>
      <c r="AD217" s="209"/>
      <c r="AE217" s="209"/>
      <c r="AF217" s="209"/>
      <c r="AG217" s="209"/>
      <c r="AH217" s="209"/>
      <c r="AI217" s="209"/>
      <c r="AJ217" s="209"/>
      <c r="AK217" s="209"/>
      <c r="AL217" s="209"/>
      <c r="AM217" s="209"/>
      <c r="AN217" s="209"/>
      <c r="AO217" s="209"/>
      <c r="AP217" s="209"/>
      <c r="AQ217" s="209"/>
      <c r="AR217" s="209"/>
    </row>
    <row r="218" spans="2:44" ht="3.75" customHeight="1">
      <c r="B218" s="212"/>
      <c r="C218" s="212"/>
      <c r="D218" s="212"/>
      <c r="E218" s="212"/>
      <c r="F218" s="209"/>
      <c r="G218" s="209"/>
      <c r="H218" s="209"/>
      <c r="I218" s="209"/>
      <c r="J218" s="209"/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09"/>
      <c r="AF218" s="209"/>
      <c r="AG218" s="209"/>
      <c r="AH218" s="209"/>
      <c r="AI218" s="209"/>
      <c r="AJ218" s="209"/>
      <c r="AK218" s="209"/>
      <c r="AL218" s="209"/>
      <c r="AM218" s="209"/>
      <c r="AN218" s="209"/>
      <c r="AO218" s="209"/>
      <c r="AP218" s="209"/>
      <c r="AQ218" s="209"/>
      <c r="AR218" s="209"/>
    </row>
    <row r="219" spans="2:44" ht="3.75" customHeight="1">
      <c r="B219" s="212"/>
      <c r="C219" s="212"/>
      <c r="D219" s="212"/>
      <c r="E219" s="212"/>
      <c r="F219" s="209"/>
      <c r="G219" s="209"/>
      <c r="H219" s="209"/>
      <c r="I219" s="209"/>
      <c r="J219" s="209"/>
      <c r="K219" s="209"/>
      <c r="L219" s="209"/>
      <c r="M219" s="209"/>
      <c r="N219" s="209"/>
      <c r="O219" s="209"/>
      <c r="P219" s="209"/>
      <c r="Q219" s="209"/>
      <c r="R219" s="209"/>
      <c r="S219" s="209"/>
      <c r="T219" s="209"/>
      <c r="U219" s="209"/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09"/>
      <c r="AK219" s="209"/>
      <c r="AL219" s="209"/>
      <c r="AM219" s="209"/>
      <c r="AN219" s="209"/>
      <c r="AO219" s="209"/>
      <c r="AP219" s="209"/>
      <c r="AQ219" s="209"/>
      <c r="AR219" s="209"/>
    </row>
    <row r="220" spans="2:44" ht="3.75" customHeight="1">
      <c r="B220" s="212"/>
      <c r="C220" s="212"/>
      <c r="D220" s="212"/>
      <c r="E220" s="212"/>
      <c r="F220" s="209"/>
      <c r="G220" s="209"/>
      <c r="H220" s="209"/>
      <c r="I220" s="209"/>
      <c r="J220" s="209"/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09"/>
      <c r="AF220" s="209"/>
      <c r="AG220" s="209"/>
      <c r="AH220" s="209"/>
      <c r="AI220" s="209"/>
      <c r="AJ220" s="209"/>
      <c r="AK220" s="209"/>
      <c r="AL220" s="209"/>
      <c r="AM220" s="209"/>
      <c r="AN220" s="209"/>
      <c r="AO220" s="209"/>
      <c r="AP220" s="209"/>
      <c r="AQ220" s="209"/>
      <c r="AR220" s="209"/>
    </row>
    <row r="221" spans="2:44" ht="3.75" customHeight="1">
      <c r="B221" s="212"/>
      <c r="C221" s="212"/>
      <c r="D221" s="212"/>
      <c r="E221" s="212"/>
      <c r="F221" s="198" t="s">
        <v>158</v>
      </c>
      <c r="G221" s="198"/>
      <c r="H221" s="198"/>
      <c r="I221" s="198"/>
      <c r="J221" s="198"/>
      <c r="K221" s="198"/>
      <c r="L221" s="198"/>
      <c r="M221" s="198"/>
      <c r="N221" s="198"/>
      <c r="O221" s="198"/>
      <c r="P221" s="198"/>
      <c r="Q221" s="199"/>
      <c r="R221" s="199"/>
      <c r="S221" s="199"/>
      <c r="T221" s="199"/>
      <c r="U221" s="199"/>
      <c r="V221" s="199"/>
      <c r="W221" s="199"/>
      <c r="X221" s="199"/>
      <c r="Y221" s="199"/>
      <c r="Z221" s="199"/>
      <c r="AA221" s="199"/>
      <c r="AB221" s="199"/>
      <c r="AC221" s="199"/>
      <c r="AD221" s="199"/>
      <c r="AE221" s="199"/>
      <c r="AF221" s="199"/>
      <c r="AG221" s="199"/>
      <c r="AH221" s="199"/>
      <c r="AI221" s="199"/>
      <c r="AJ221" s="199"/>
      <c r="AK221" s="199"/>
      <c r="AL221" s="199"/>
      <c r="AM221" s="199"/>
      <c r="AN221" s="199"/>
      <c r="AO221" s="199"/>
      <c r="AP221" s="199"/>
      <c r="AQ221" s="199"/>
      <c r="AR221" s="199"/>
    </row>
    <row r="222" spans="2:44" ht="3.75" customHeight="1">
      <c r="B222" s="212"/>
      <c r="C222" s="212"/>
      <c r="D222" s="212"/>
      <c r="E222" s="212"/>
      <c r="F222" s="199"/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  <c r="T222" s="199"/>
      <c r="U222" s="199"/>
      <c r="V222" s="199"/>
      <c r="W222" s="199"/>
      <c r="X222" s="199"/>
      <c r="Y222" s="199"/>
      <c r="Z222" s="199"/>
      <c r="AA222" s="199"/>
      <c r="AB222" s="199"/>
      <c r="AC222" s="199"/>
      <c r="AD222" s="199"/>
      <c r="AE222" s="199"/>
      <c r="AF222" s="199"/>
      <c r="AG222" s="199"/>
      <c r="AH222" s="199"/>
      <c r="AI222" s="199"/>
      <c r="AJ222" s="199"/>
      <c r="AK222" s="199"/>
      <c r="AL222" s="199"/>
      <c r="AM222" s="199"/>
      <c r="AN222" s="199"/>
      <c r="AO222" s="199"/>
      <c r="AP222" s="199"/>
      <c r="AQ222" s="199"/>
      <c r="AR222" s="199"/>
    </row>
    <row r="223" spans="2:44" ht="3.75" customHeight="1">
      <c r="B223" s="212"/>
      <c r="C223" s="212"/>
      <c r="D223" s="212"/>
      <c r="E223" s="212"/>
      <c r="F223" s="199"/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199"/>
      <c r="V223" s="199"/>
      <c r="W223" s="199"/>
      <c r="X223" s="199"/>
      <c r="Y223" s="199"/>
      <c r="Z223" s="199"/>
      <c r="AA223" s="199"/>
      <c r="AB223" s="199"/>
      <c r="AC223" s="199"/>
      <c r="AD223" s="199"/>
      <c r="AE223" s="199"/>
      <c r="AF223" s="199"/>
      <c r="AG223" s="199"/>
      <c r="AH223" s="199"/>
      <c r="AI223" s="199"/>
      <c r="AJ223" s="199"/>
      <c r="AK223" s="199"/>
      <c r="AL223" s="199"/>
      <c r="AM223" s="199"/>
      <c r="AN223" s="199"/>
      <c r="AO223" s="199"/>
      <c r="AP223" s="199"/>
      <c r="AQ223" s="199"/>
      <c r="AR223" s="199"/>
    </row>
    <row r="224" spans="2:44" ht="3.75" customHeight="1">
      <c r="B224" s="212"/>
      <c r="C224" s="212"/>
      <c r="D224" s="212"/>
      <c r="E224" s="212"/>
      <c r="F224" s="199"/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  <c r="W224" s="199"/>
      <c r="X224" s="199"/>
      <c r="Y224" s="199"/>
      <c r="Z224" s="199"/>
      <c r="AA224" s="199"/>
      <c r="AB224" s="199"/>
      <c r="AC224" s="199"/>
      <c r="AD224" s="199"/>
      <c r="AE224" s="199"/>
      <c r="AF224" s="199"/>
      <c r="AG224" s="199"/>
      <c r="AH224" s="199"/>
      <c r="AI224" s="199"/>
      <c r="AJ224" s="199"/>
      <c r="AK224" s="199"/>
      <c r="AL224" s="199"/>
      <c r="AM224" s="199"/>
      <c r="AN224" s="199"/>
      <c r="AO224" s="199"/>
      <c r="AP224" s="199"/>
      <c r="AQ224" s="199"/>
      <c r="AR224" s="199"/>
    </row>
    <row r="225" ht="3.75" customHeight="1"/>
    <row r="226" ht="3.75" customHeight="1"/>
    <row r="227" ht="3.75" customHeight="1"/>
    <row r="228" ht="3.75" customHeight="1"/>
    <row r="229" ht="3.75" customHeight="1"/>
    <row r="230" ht="3.75" customHeight="1"/>
    <row r="231" ht="3.75" customHeight="1"/>
    <row r="232" ht="3.75" customHeight="1"/>
    <row r="233" ht="3.75" customHeight="1"/>
    <row r="234" ht="3.75" customHeight="1"/>
    <row r="235" ht="3.75" customHeight="1"/>
    <row r="236" ht="3.75" customHeight="1"/>
    <row r="237" ht="3.75" customHeight="1"/>
    <row r="238" ht="3.75" customHeight="1"/>
    <row r="239" ht="3.75" customHeight="1"/>
    <row r="240" ht="3.75" customHeight="1"/>
    <row r="241" ht="3.75" customHeight="1"/>
    <row r="242" ht="3.75" customHeight="1"/>
    <row r="243" ht="3.75" customHeight="1"/>
    <row r="244" ht="3.75" customHeight="1"/>
    <row r="245" ht="3.75" customHeight="1"/>
    <row r="246" ht="3.75" customHeight="1"/>
    <row r="247" ht="3.75" customHeight="1"/>
    <row r="248" ht="3.75" customHeight="1"/>
    <row r="249" ht="3.75" customHeight="1"/>
  </sheetData>
  <sheetProtection algorithmName="SHA-512" hashValue="4cThi8ljLMZXM6xI+u9nPub2wgBqiM0QOp6RUAnhDtvHJH8kLXVi3hv5J8xuvZf0Ff2meYRW2ziOmQtwEKU9tw==" saltValue="7tRT/2eSLu7s0SisYfFr5A==" spinCount="100000" sheet="1" objects="1" scenarios="1"/>
  <mergeCells count="83">
    <mergeCell ref="F201:AR204"/>
    <mergeCell ref="F205:AR208"/>
    <mergeCell ref="F209:AR212"/>
    <mergeCell ref="F213:AR216"/>
    <mergeCell ref="F217:AR220"/>
    <mergeCell ref="F221:AR224"/>
    <mergeCell ref="F183:AR186"/>
    <mergeCell ref="F187:AR190"/>
    <mergeCell ref="A193:A196"/>
    <mergeCell ref="B193:E196"/>
    <mergeCell ref="F193:AR196"/>
    <mergeCell ref="F197:AR200"/>
    <mergeCell ref="F165:AR168"/>
    <mergeCell ref="A171:A174"/>
    <mergeCell ref="B171:E174"/>
    <mergeCell ref="F171:AR174"/>
    <mergeCell ref="F175:AR178"/>
    <mergeCell ref="F179:AR182"/>
    <mergeCell ref="F148:AR151"/>
    <mergeCell ref="F152:AR155"/>
    <mergeCell ref="F156:AR159"/>
    <mergeCell ref="A161:A164"/>
    <mergeCell ref="B161:E164"/>
    <mergeCell ref="F161:AR164"/>
    <mergeCell ref="B133:E136"/>
    <mergeCell ref="F133:AR136"/>
    <mergeCell ref="F137:AR140"/>
    <mergeCell ref="A143:A146"/>
    <mergeCell ref="B143:E146"/>
    <mergeCell ref="F143:AR146"/>
    <mergeCell ref="A115:A118"/>
    <mergeCell ref="B115:E118"/>
    <mergeCell ref="F115:AR118"/>
    <mergeCell ref="F119:AR122"/>
    <mergeCell ref="F123:AR126"/>
    <mergeCell ref="B128:E131"/>
    <mergeCell ref="F128:AR131"/>
    <mergeCell ref="F93:AR96"/>
    <mergeCell ref="F97:AR100"/>
    <mergeCell ref="A103:A106"/>
    <mergeCell ref="B103:E106"/>
    <mergeCell ref="F103:AR106"/>
    <mergeCell ref="A109:A112"/>
    <mergeCell ref="B109:E112"/>
    <mergeCell ref="F109:AR112"/>
    <mergeCell ref="A83:A86"/>
    <mergeCell ref="B83:E86"/>
    <mergeCell ref="F83:AR86"/>
    <mergeCell ref="A89:A92"/>
    <mergeCell ref="B89:E92"/>
    <mergeCell ref="F89:AR92"/>
    <mergeCell ref="F63:AR66"/>
    <mergeCell ref="F67:AR70"/>
    <mergeCell ref="F71:AR74"/>
    <mergeCell ref="A77:A80"/>
    <mergeCell ref="B77:E80"/>
    <mergeCell ref="F77:AR80"/>
    <mergeCell ref="A53:A56"/>
    <mergeCell ref="B53:E56"/>
    <mergeCell ref="F53:AR56"/>
    <mergeCell ref="A59:A61"/>
    <mergeCell ref="B59:E61"/>
    <mergeCell ref="F59:AR61"/>
    <mergeCell ref="B38:E41"/>
    <mergeCell ref="F38:AR41"/>
    <mergeCell ref="F42:AR45"/>
    <mergeCell ref="A47:A50"/>
    <mergeCell ref="B47:E50"/>
    <mergeCell ref="F47:AR50"/>
    <mergeCell ref="B21:E24"/>
    <mergeCell ref="F21:AR24"/>
    <mergeCell ref="B25:E28"/>
    <mergeCell ref="F25:AR28"/>
    <mergeCell ref="F29:AR32"/>
    <mergeCell ref="B34:E37"/>
    <mergeCell ref="F34:AR37"/>
    <mergeCell ref="A1:AM5"/>
    <mergeCell ref="AN1:AR3"/>
    <mergeCell ref="A6:AR10"/>
    <mergeCell ref="K13:M16"/>
    <mergeCell ref="N13:AA16"/>
    <mergeCell ref="AB13:AD16"/>
    <mergeCell ref="AE13:AR16"/>
  </mergeCells>
  <phoneticPr fontId="4"/>
  <pageMargins left="0.7" right="0.7" top="0.75" bottom="0.75" header="0.3" footer="0.3"/>
  <pageSetup paperSize="9" scale="95" orientation="portrait" horizontalDpi="4294967293" verticalDpi="0" r:id="rId1"/>
  <headerFooter>
    <oddHeader xml:space="preserve">&amp;C
</oddHead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3"/>
  <sheetViews>
    <sheetView tabSelected="1" zoomScaleNormal="100" workbookViewId="0">
      <selection activeCell="AK15" sqref="AK15"/>
    </sheetView>
  </sheetViews>
  <sheetFormatPr defaultColWidth="3.125" defaultRowHeight="13.5"/>
  <cols>
    <col min="1" max="1" width="3.125" style="64" customWidth="1"/>
    <col min="2" max="52" width="3.125" style="3" customWidth="1"/>
    <col min="53" max="55" width="14.875" style="3" hidden="1" customWidth="1"/>
    <col min="56" max="56" width="7.125" style="3" hidden="1" customWidth="1"/>
    <col min="57" max="16384" width="3.125" style="3"/>
  </cols>
  <sheetData>
    <row r="1" spans="1:56" ht="13.5" customHeight="1"/>
    <row r="2" spans="1:56" ht="13.5" customHeight="1">
      <c r="B2" s="134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6"/>
      <c r="T2" s="135" t="s">
        <v>1</v>
      </c>
      <c r="U2" s="135"/>
      <c r="V2" s="135"/>
      <c r="W2" s="135"/>
      <c r="X2" s="135"/>
      <c r="Y2" s="137" t="s">
        <v>2</v>
      </c>
      <c r="Z2" s="137"/>
      <c r="AA2" s="137"/>
      <c r="AB2" s="137"/>
      <c r="AC2" s="137"/>
      <c r="AD2" s="137"/>
      <c r="AE2" s="137"/>
    </row>
    <row r="3" spans="1:56" ht="30" customHeight="1">
      <c r="B3" s="138" t="s">
        <v>78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40"/>
      <c r="T3" s="141" t="s">
        <v>77</v>
      </c>
      <c r="U3" s="142"/>
      <c r="V3" s="142"/>
      <c r="W3" s="142"/>
      <c r="X3" s="143"/>
      <c r="Y3" s="146">
        <v>44969</v>
      </c>
      <c r="Z3" s="147"/>
      <c r="AA3" s="147"/>
      <c r="AB3" s="147"/>
      <c r="AC3" s="23" t="s">
        <v>76</v>
      </c>
      <c r="AD3" s="144" t="s">
        <v>3</v>
      </c>
      <c r="AE3" s="145"/>
    </row>
    <row r="4" spans="1:5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  <c r="Y4" s="7"/>
      <c r="Z4" s="8"/>
      <c r="AA4" s="9"/>
      <c r="AB4" s="7"/>
      <c r="AC4" s="7"/>
      <c r="AD4" s="9"/>
      <c r="AE4" s="9"/>
    </row>
    <row r="5" spans="1:56">
      <c r="B5" s="148" t="s">
        <v>27</v>
      </c>
      <c r="C5" s="148"/>
      <c r="D5" s="148"/>
      <c r="E5" s="1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6"/>
      <c r="U5" s="6"/>
      <c r="V5" s="6"/>
      <c r="W5" s="6"/>
      <c r="X5" s="6"/>
      <c r="Y5" s="7"/>
      <c r="Z5" s="8"/>
      <c r="AA5" s="9"/>
      <c r="AB5" s="7"/>
      <c r="AC5" s="7"/>
      <c r="AD5" s="9"/>
      <c r="AE5" s="9"/>
    </row>
    <row r="6" spans="1:56" ht="24" customHeight="1">
      <c r="B6" s="130" t="s">
        <v>73</v>
      </c>
      <c r="C6" s="130"/>
      <c r="D6" s="130"/>
      <c r="E6" s="130"/>
      <c r="F6" s="130"/>
      <c r="G6" s="129"/>
      <c r="H6" s="129"/>
      <c r="I6" s="129"/>
      <c r="J6" s="129"/>
      <c r="K6" s="129"/>
      <c r="L6" s="129"/>
      <c r="M6" s="129"/>
      <c r="N6" s="129"/>
      <c r="O6" s="129"/>
      <c r="P6" s="129"/>
      <c r="R6" s="132" t="s">
        <v>12</v>
      </c>
      <c r="S6" s="132"/>
      <c r="T6" s="132"/>
      <c r="U6" s="129"/>
      <c r="V6" s="129"/>
      <c r="W6" s="129"/>
      <c r="X6" s="129"/>
      <c r="Y6" s="129"/>
      <c r="Z6" s="129"/>
      <c r="AA6" s="129"/>
      <c r="AB6" s="129"/>
      <c r="AC6" s="129"/>
      <c r="AD6" s="129"/>
    </row>
    <row r="7" spans="1:56" ht="24" customHeight="1">
      <c r="B7" s="130" t="s">
        <v>11</v>
      </c>
      <c r="C7" s="130"/>
      <c r="D7" s="130"/>
      <c r="E7" s="130"/>
      <c r="F7" s="130"/>
      <c r="G7" s="131"/>
      <c r="H7" s="131"/>
      <c r="I7" s="131"/>
      <c r="J7" s="131"/>
      <c r="K7" s="131"/>
      <c r="L7" s="131"/>
      <c r="M7" s="131"/>
      <c r="N7" s="131"/>
      <c r="O7" s="131"/>
      <c r="P7" s="131"/>
      <c r="R7" s="132" t="s">
        <v>13</v>
      </c>
      <c r="S7" s="132"/>
      <c r="T7" s="132"/>
      <c r="U7" s="133"/>
      <c r="V7" s="133"/>
      <c r="W7" s="133"/>
      <c r="X7" s="133"/>
      <c r="Y7" s="133"/>
      <c r="Z7" s="133"/>
      <c r="AA7" s="133"/>
      <c r="AB7" s="133"/>
      <c r="AC7" s="133"/>
      <c r="AD7" s="133"/>
    </row>
    <row r="8" spans="1:56" ht="18.75" customHeight="1">
      <c r="B8" s="11"/>
      <c r="C8" s="11"/>
      <c r="D8" s="11"/>
      <c r="E8" s="11"/>
      <c r="F8" s="11"/>
      <c r="G8" s="19"/>
      <c r="H8" s="19"/>
      <c r="I8" s="19"/>
      <c r="J8" s="19"/>
      <c r="K8" s="19"/>
      <c r="L8" s="19"/>
      <c r="M8" s="19"/>
      <c r="N8" s="19"/>
      <c r="O8" s="19"/>
      <c r="P8" s="19"/>
      <c r="R8" s="12"/>
      <c r="S8" s="12"/>
      <c r="T8" s="12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56">
      <c r="B9" s="149" t="s">
        <v>43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20"/>
      <c r="X9" s="20"/>
      <c r="Y9" s="20"/>
      <c r="Z9" s="20"/>
      <c r="AA9" s="20"/>
      <c r="AB9" s="20"/>
      <c r="AC9" s="20"/>
      <c r="AD9" s="20"/>
    </row>
    <row r="10" spans="1:56">
      <c r="BA10" s="104" t="s">
        <v>14</v>
      </c>
      <c r="BB10" s="104"/>
      <c r="BC10" s="104"/>
      <c r="BD10" s="104"/>
    </row>
    <row r="11" spans="1:56" ht="14.25" thickBot="1">
      <c r="A11" s="67" t="s">
        <v>74</v>
      </c>
      <c r="B11" s="115" t="s">
        <v>6</v>
      </c>
      <c r="C11" s="115"/>
      <c r="D11" s="115"/>
      <c r="E11" s="116"/>
      <c r="F11" s="114" t="s">
        <v>53</v>
      </c>
      <c r="G11" s="115"/>
      <c r="H11" s="115"/>
      <c r="I11" s="116"/>
      <c r="J11" s="114" t="s">
        <v>4</v>
      </c>
      <c r="K11" s="115"/>
      <c r="L11" s="115"/>
      <c r="M11" s="115"/>
      <c r="N11" s="115"/>
      <c r="O11" s="115"/>
      <c r="P11" s="116"/>
      <c r="Q11" s="114" t="s">
        <v>5</v>
      </c>
      <c r="R11" s="115"/>
      <c r="S11" s="115"/>
      <c r="T11" s="115"/>
      <c r="U11" s="115"/>
      <c r="V11" s="116"/>
      <c r="W11" s="114" t="s">
        <v>7</v>
      </c>
      <c r="X11" s="115"/>
      <c r="Y11" s="115"/>
      <c r="Z11" s="116"/>
      <c r="AA11" s="114" t="s">
        <v>8</v>
      </c>
      <c r="AB11" s="115"/>
      <c r="AC11" s="116"/>
      <c r="AD11" s="114" t="s">
        <v>32</v>
      </c>
      <c r="AE11" s="115"/>
      <c r="AF11" s="115"/>
      <c r="AG11" s="116"/>
      <c r="BA11" s="16" t="s">
        <v>6</v>
      </c>
      <c r="BB11" s="16" t="s">
        <v>53</v>
      </c>
      <c r="BC11" s="16" t="s">
        <v>7</v>
      </c>
      <c r="BD11" s="16" t="s">
        <v>8</v>
      </c>
    </row>
    <row r="12" spans="1:56" ht="44.45" customHeight="1">
      <c r="A12" s="65">
        <v>1</v>
      </c>
      <c r="B12" s="106" t="s">
        <v>9</v>
      </c>
      <c r="C12" s="107"/>
      <c r="D12" s="107"/>
      <c r="E12" s="107"/>
      <c r="F12" s="108" t="s">
        <v>9</v>
      </c>
      <c r="G12" s="108"/>
      <c r="H12" s="108"/>
      <c r="I12" s="108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8" t="s">
        <v>9</v>
      </c>
      <c r="X12" s="108"/>
      <c r="Y12" s="108"/>
      <c r="Z12" s="108"/>
      <c r="AA12" s="128">
        <f t="shared" ref="AA12:AA19" si="0">IF(W12=$BC$13,$BD$13,IF(W12=$BC$14,$BD$14,IF(W12=$BC$15,$BD$15,IF(W12=$BC$16,$BD$16,IF(W12=$BC$17,$BD$17,IF(W12=$BC$18,$BD$18,))))))</f>
        <v>0</v>
      </c>
      <c r="AB12" s="128"/>
      <c r="AC12" s="128"/>
      <c r="AD12" s="112"/>
      <c r="AE12" s="112"/>
      <c r="AF12" s="112"/>
      <c r="AG12" s="113"/>
      <c r="AI12" s="21">
        <f>IF($Q12="",0,IF(B12=BA$12,1,0))</f>
        <v>0</v>
      </c>
      <c r="AJ12" s="21">
        <f>IF($Q12="",0,IF(F12=BB$12,1,0))</f>
        <v>0</v>
      </c>
      <c r="AK12" s="21">
        <f>IF($Q12="",0,IF(W12=BC$12,1,0))</f>
        <v>0</v>
      </c>
      <c r="BA12" s="16" t="s">
        <v>9</v>
      </c>
      <c r="BB12" s="16" t="s">
        <v>9</v>
      </c>
      <c r="BC12" s="16" t="s">
        <v>9</v>
      </c>
      <c r="BD12" s="16"/>
    </row>
    <row r="13" spans="1:56" ht="44.45" customHeight="1">
      <c r="A13" s="65">
        <v>2</v>
      </c>
      <c r="B13" s="101" t="s">
        <v>9</v>
      </c>
      <c r="C13" s="102"/>
      <c r="D13" s="102"/>
      <c r="E13" s="102"/>
      <c r="F13" s="103" t="s">
        <v>9</v>
      </c>
      <c r="G13" s="103"/>
      <c r="H13" s="103"/>
      <c r="I13" s="103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103" t="s">
        <v>9</v>
      </c>
      <c r="X13" s="103"/>
      <c r="Y13" s="103"/>
      <c r="Z13" s="103"/>
      <c r="AA13" s="109">
        <f t="shared" si="0"/>
        <v>0</v>
      </c>
      <c r="AB13" s="109"/>
      <c r="AC13" s="109"/>
      <c r="AD13" s="110"/>
      <c r="AE13" s="110"/>
      <c r="AF13" s="110"/>
      <c r="AG13" s="111"/>
      <c r="AH13" s="13"/>
      <c r="AI13" s="21">
        <f t="shared" ref="AI13:AI19" si="1">IF($Q13="",0,IF($B13=$BA$12,1,0))</f>
        <v>0</v>
      </c>
      <c r="AJ13" s="21">
        <f t="shared" ref="AJ13:AJ19" si="2">IF($Q13="",0,IF($F13=$BB$12,1,0))</f>
        <v>0</v>
      </c>
      <c r="AK13" s="21">
        <f t="shared" ref="AK13:AK19" si="3">IF($Q13="",0,IF(W13=BC$12,1,0))</f>
        <v>0</v>
      </c>
      <c r="BA13" s="16" t="s">
        <v>63</v>
      </c>
      <c r="BB13" s="16" t="s">
        <v>64</v>
      </c>
      <c r="BC13" s="61" t="s">
        <v>65</v>
      </c>
      <c r="BD13" s="16">
        <v>1000</v>
      </c>
    </row>
    <row r="14" spans="1:56" ht="44.45" customHeight="1">
      <c r="A14" s="65">
        <v>3</v>
      </c>
      <c r="B14" s="101" t="s">
        <v>9</v>
      </c>
      <c r="C14" s="102"/>
      <c r="D14" s="102"/>
      <c r="E14" s="102"/>
      <c r="F14" s="103" t="s">
        <v>9</v>
      </c>
      <c r="G14" s="103"/>
      <c r="H14" s="103"/>
      <c r="I14" s="103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103" t="s">
        <v>9</v>
      </c>
      <c r="X14" s="103"/>
      <c r="Y14" s="103"/>
      <c r="Z14" s="103"/>
      <c r="AA14" s="109">
        <f t="shared" si="0"/>
        <v>0</v>
      </c>
      <c r="AB14" s="109"/>
      <c r="AC14" s="109"/>
      <c r="AD14" s="110"/>
      <c r="AE14" s="110"/>
      <c r="AF14" s="110"/>
      <c r="AG14" s="111"/>
      <c r="AH14" s="13"/>
      <c r="AI14" s="21">
        <f t="shared" si="1"/>
        <v>0</v>
      </c>
      <c r="AJ14" s="21">
        <f t="shared" si="2"/>
        <v>0</v>
      </c>
      <c r="AK14" s="21">
        <f t="shared" si="3"/>
        <v>0</v>
      </c>
      <c r="BA14" s="16" t="s">
        <v>54</v>
      </c>
      <c r="BB14" s="16" t="s">
        <v>66</v>
      </c>
      <c r="BC14" s="61" t="s">
        <v>67</v>
      </c>
      <c r="BD14" s="16">
        <v>800</v>
      </c>
    </row>
    <row r="15" spans="1:56" ht="44.45" customHeight="1">
      <c r="A15" s="65">
        <v>4</v>
      </c>
      <c r="B15" s="101" t="s">
        <v>9</v>
      </c>
      <c r="C15" s="102"/>
      <c r="D15" s="102"/>
      <c r="E15" s="102"/>
      <c r="F15" s="103" t="s">
        <v>9</v>
      </c>
      <c r="G15" s="103"/>
      <c r="H15" s="103"/>
      <c r="I15" s="103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103" t="s">
        <v>9</v>
      </c>
      <c r="X15" s="103"/>
      <c r="Y15" s="103"/>
      <c r="Z15" s="103"/>
      <c r="AA15" s="109">
        <f t="shared" si="0"/>
        <v>0</v>
      </c>
      <c r="AB15" s="109"/>
      <c r="AC15" s="109"/>
      <c r="AD15" s="110"/>
      <c r="AE15" s="110"/>
      <c r="AF15" s="110"/>
      <c r="AG15" s="111"/>
      <c r="AH15" s="13"/>
      <c r="AI15" s="21">
        <f t="shared" si="1"/>
        <v>0</v>
      </c>
      <c r="AJ15" s="21">
        <f t="shared" si="2"/>
        <v>0</v>
      </c>
      <c r="AK15" s="21">
        <f t="shared" si="3"/>
        <v>0</v>
      </c>
      <c r="BA15" s="13"/>
      <c r="BB15" s="16" t="s">
        <v>68</v>
      </c>
      <c r="BC15" s="61" t="s">
        <v>69</v>
      </c>
      <c r="BD15" s="16">
        <v>1500</v>
      </c>
    </row>
    <row r="16" spans="1:56" ht="44.45" customHeight="1">
      <c r="A16" s="65">
        <v>5</v>
      </c>
      <c r="B16" s="101" t="s">
        <v>9</v>
      </c>
      <c r="C16" s="102"/>
      <c r="D16" s="102"/>
      <c r="E16" s="102"/>
      <c r="F16" s="103" t="s">
        <v>9</v>
      </c>
      <c r="G16" s="103"/>
      <c r="H16" s="103"/>
      <c r="I16" s="103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103" t="s">
        <v>9</v>
      </c>
      <c r="X16" s="103"/>
      <c r="Y16" s="103"/>
      <c r="Z16" s="103"/>
      <c r="AA16" s="109">
        <f t="shared" si="0"/>
        <v>0</v>
      </c>
      <c r="AB16" s="109"/>
      <c r="AC16" s="109"/>
      <c r="AD16" s="110"/>
      <c r="AE16" s="110"/>
      <c r="AF16" s="110"/>
      <c r="AG16" s="111"/>
      <c r="AH16" s="13"/>
      <c r="AI16" s="21">
        <f t="shared" si="1"/>
        <v>0</v>
      </c>
      <c r="AJ16" s="21">
        <f t="shared" si="2"/>
        <v>0</v>
      </c>
      <c r="AK16" s="21">
        <f t="shared" si="3"/>
        <v>0</v>
      </c>
      <c r="BA16" s="13"/>
      <c r="BB16" s="16" t="s">
        <v>70</v>
      </c>
      <c r="BC16" s="61" t="s">
        <v>71</v>
      </c>
      <c r="BD16" s="16">
        <v>1000</v>
      </c>
    </row>
    <row r="17" spans="1:99" ht="44.45" customHeight="1">
      <c r="A17" s="65">
        <v>6</v>
      </c>
      <c r="B17" s="101" t="s">
        <v>9</v>
      </c>
      <c r="C17" s="102"/>
      <c r="D17" s="102"/>
      <c r="E17" s="102"/>
      <c r="F17" s="103" t="s">
        <v>9</v>
      </c>
      <c r="G17" s="103"/>
      <c r="H17" s="103"/>
      <c r="I17" s="103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103" t="s">
        <v>9</v>
      </c>
      <c r="X17" s="103"/>
      <c r="Y17" s="103"/>
      <c r="Z17" s="103"/>
      <c r="AA17" s="109">
        <f t="shared" si="0"/>
        <v>0</v>
      </c>
      <c r="AB17" s="109"/>
      <c r="AC17" s="109"/>
      <c r="AD17" s="110"/>
      <c r="AE17" s="110"/>
      <c r="AF17" s="110"/>
      <c r="AG17" s="111"/>
      <c r="AH17" s="13"/>
      <c r="AI17" s="21">
        <f t="shared" si="1"/>
        <v>0</v>
      </c>
      <c r="AJ17" s="21">
        <f t="shared" si="2"/>
        <v>0</v>
      </c>
      <c r="AK17" s="21">
        <f t="shared" si="3"/>
        <v>0</v>
      </c>
      <c r="BA17" s="13"/>
      <c r="BB17" s="16" t="s">
        <v>72</v>
      </c>
      <c r="BC17" s="61"/>
      <c r="BD17" s="16"/>
    </row>
    <row r="18" spans="1:99" ht="44.45" customHeight="1">
      <c r="A18" s="65">
        <v>7</v>
      </c>
      <c r="B18" s="101" t="s">
        <v>9</v>
      </c>
      <c r="C18" s="102"/>
      <c r="D18" s="102"/>
      <c r="E18" s="102"/>
      <c r="F18" s="103" t="s">
        <v>9</v>
      </c>
      <c r="G18" s="103"/>
      <c r="H18" s="103"/>
      <c r="I18" s="103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103" t="s">
        <v>9</v>
      </c>
      <c r="X18" s="103"/>
      <c r="Y18" s="103"/>
      <c r="Z18" s="103"/>
      <c r="AA18" s="109">
        <f t="shared" si="0"/>
        <v>0</v>
      </c>
      <c r="AB18" s="109"/>
      <c r="AC18" s="109"/>
      <c r="AD18" s="110"/>
      <c r="AE18" s="110"/>
      <c r="AF18" s="110"/>
      <c r="AG18" s="111"/>
      <c r="AI18" s="21">
        <f t="shared" si="1"/>
        <v>0</v>
      </c>
      <c r="AJ18" s="21">
        <f t="shared" si="2"/>
        <v>0</v>
      </c>
      <c r="AK18" s="21">
        <f t="shared" si="3"/>
        <v>0</v>
      </c>
      <c r="BA18" s="13"/>
      <c r="BB18" s="16"/>
      <c r="BC18" s="61"/>
      <c r="BD18" s="16"/>
    </row>
    <row r="19" spans="1:99" ht="44.45" customHeight="1" thickBot="1">
      <c r="A19" s="65">
        <v>8</v>
      </c>
      <c r="B19" s="171" t="s">
        <v>9</v>
      </c>
      <c r="C19" s="172"/>
      <c r="D19" s="172"/>
      <c r="E19" s="172"/>
      <c r="F19" s="150" t="s">
        <v>9</v>
      </c>
      <c r="G19" s="150"/>
      <c r="H19" s="150"/>
      <c r="I19" s="150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50" t="s">
        <v>9</v>
      </c>
      <c r="X19" s="150"/>
      <c r="Y19" s="150"/>
      <c r="Z19" s="150"/>
      <c r="AA19" s="153">
        <f t="shared" si="0"/>
        <v>0</v>
      </c>
      <c r="AB19" s="153"/>
      <c r="AC19" s="153"/>
      <c r="AD19" s="151"/>
      <c r="AE19" s="151"/>
      <c r="AF19" s="151"/>
      <c r="AG19" s="152"/>
      <c r="AI19" s="21">
        <f t="shared" si="1"/>
        <v>0</v>
      </c>
      <c r="AJ19" s="21">
        <f t="shared" si="2"/>
        <v>0</v>
      </c>
      <c r="AK19" s="21">
        <f t="shared" si="3"/>
        <v>0</v>
      </c>
      <c r="BB19" s="4"/>
    </row>
    <row r="20" spans="1:99" ht="22.5" customHeight="1">
      <c r="B20" s="15"/>
      <c r="C20" s="15"/>
      <c r="D20" s="15"/>
      <c r="E20" s="15"/>
      <c r="F20" s="28"/>
      <c r="G20" s="28"/>
      <c r="H20" s="28"/>
      <c r="I20" s="28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8"/>
      <c r="X20" s="117" t="s">
        <v>55</v>
      </c>
      <c r="Y20" s="117"/>
      <c r="Z20" s="117"/>
      <c r="AA20" s="118">
        <f>SUM(AA12:AC19)</f>
        <v>0</v>
      </c>
      <c r="AB20" s="119"/>
      <c r="AC20" s="119"/>
      <c r="AD20" s="22"/>
      <c r="AE20" s="22"/>
      <c r="AF20" s="22"/>
      <c r="AG20" s="22"/>
      <c r="BB20" s="4"/>
    </row>
    <row r="21" spans="1:99">
      <c r="A21" s="6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BA21" s="16" t="s">
        <v>36</v>
      </c>
    </row>
    <row r="22" spans="1:99">
      <c r="A22" s="66"/>
      <c r="B22" s="27" t="s">
        <v>52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4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BA22" s="16" t="s">
        <v>9</v>
      </c>
    </row>
    <row r="23" spans="1:99" ht="22.5" customHeight="1" thickBot="1">
      <c r="A23" s="66"/>
      <c r="B23" s="84" t="s">
        <v>75</v>
      </c>
      <c r="C23" s="84"/>
      <c r="D23" s="84"/>
      <c r="E23" s="84"/>
      <c r="F23" s="76" t="s">
        <v>47</v>
      </c>
      <c r="G23" s="76"/>
      <c r="H23" s="76"/>
      <c r="I23" s="76"/>
      <c r="J23" s="76"/>
      <c r="K23" s="76" t="s">
        <v>34</v>
      </c>
      <c r="L23" s="76"/>
      <c r="M23" s="76"/>
      <c r="N23" s="76"/>
      <c r="O23" s="76"/>
      <c r="P23" s="76" t="s">
        <v>35</v>
      </c>
      <c r="Q23" s="76"/>
      <c r="R23" s="76"/>
      <c r="S23" s="76"/>
      <c r="T23" s="76"/>
      <c r="U23" s="13"/>
      <c r="V23" s="13"/>
      <c r="W23" s="13"/>
      <c r="X23" s="15"/>
      <c r="Y23" s="15"/>
      <c r="Z23" s="13"/>
      <c r="AA23" s="13"/>
      <c r="AB23" s="13"/>
      <c r="AC23" s="13"/>
      <c r="AD23" s="13"/>
      <c r="AE23" s="13"/>
      <c r="AF23" s="13"/>
      <c r="AG23" s="13"/>
      <c r="BA23" s="16" t="s">
        <v>41</v>
      </c>
    </row>
    <row r="24" spans="1:99" ht="25.15" customHeight="1">
      <c r="A24" s="66"/>
      <c r="B24" s="85"/>
      <c r="C24" s="86"/>
      <c r="D24" s="86"/>
      <c r="E24" s="86"/>
      <c r="F24" s="82"/>
      <c r="G24" s="82"/>
      <c r="H24" s="82"/>
      <c r="I24" s="82"/>
      <c r="J24" s="82"/>
      <c r="K24" s="83" t="s">
        <v>9</v>
      </c>
      <c r="L24" s="83"/>
      <c r="M24" s="83"/>
      <c r="N24" s="83"/>
      <c r="O24" s="83"/>
      <c r="P24" s="112"/>
      <c r="Q24" s="112"/>
      <c r="R24" s="112"/>
      <c r="S24" s="112"/>
      <c r="T24" s="113"/>
      <c r="U24" s="13"/>
      <c r="V24" s="13"/>
      <c r="W24" s="13"/>
      <c r="X24" s="15"/>
      <c r="Y24" s="15"/>
      <c r="Z24" s="13"/>
      <c r="AA24" s="13"/>
      <c r="AB24" s="13"/>
      <c r="AC24" s="13"/>
      <c r="AD24" s="13"/>
      <c r="AE24" s="13"/>
      <c r="AF24" s="13"/>
      <c r="AG24" s="13"/>
      <c r="BA24" s="16" t="s">
        <v>42</v>
      </c>
    </row>
    <row r="25" spans="1:99" ht="25.15" customHeight="1">
      <c r="A25" s="66"/>
      <c r="B25" s="98"/>
      <c r="C25" s="99"/>
      <c r="D25" s="99"/>
      <c r="E25" s="99"/>
      <c r="F25" s="100"/>
      <c r="G25" s="100"/>
      <c r="H25" s="100"/>
      <c r="I25" s="100"/>
      <c r="J25" s="100"/>
      <c r="K25" s="93" t="s">
        <v>9</v>
      </c>
      <c r="L25" s="94"/>
      <c r="M25" s="94"/>
      <c r="N25" s="94"/>
      <c r="O25" s="95"/>
      <c r="P25" s="96"/>
      <c r="Q25" s="96"/>
      <c r="R25" s="96"/>
      <c r="S25" s="96"/>
      <c r="T25" s="97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BA25" s="16" t="s">
        <v>37</v>
      </c>
    </row>
    <row r="26" spans="1:99" ht="25.15" customHeight="1">
      <c r="A26" s="66"/>
      <c r="B26" s="79"/>
      <c r="C26" s="80"/>
      <c r="D26" s="80"/>
      <c r="E26" s="80"/>
      <c r="F26" s="81"/>
      <c r="G26" s="81"/>
      <c r="H26" s="81"/>
      <c r="I26" s="81"/>
      <c r="J26" s="81"/>
      <c r="K26" s="93" t="s">
        <v>9</v>
      </c>
      <c r="L26" s="94"/>
      <c r="M26" s="94"/>
      <c r="N26" s="94"/>
      <c r="O26" s="95"/>
      <c r="P26" s="110"/>
      <c r="Q26" s="110"/>
      <c r="R26" s="110"/>
      <c r="S26" s="110"/>
      <c r="T26" s="111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BA26" s="16"/>
    </row>
    <row r="27" spans="1:99" ht="25.15" customHeight="1" thickBot="1">
      <c r="A27" s="66"/>
      <c r="B27" s="77"/>
      <c r="C27" s="78"/>
      <c r="D27" s="78"/>
      <c r="E27" s="78"/>
      <c r="F27" s="92"/>
      <c r="G27" s="92"/>
      <c r="H27" s="92"/>
      <c r="I27" s="92"/>
      <c r="J27" s="92"/>
      <c r="K27" s="87" t="s">
        <v>9</v>
      </c>
      <c r="L27" s="88"/>
      <c r="M27" s="88"/>
      <c r="N27" s="88"/>
      <c r="O27" s="89"/>
      <c r="P27" s="90"/>
      <c r="Q27" s="90"/>
      <c r="R27" s="90"/>
      <c r="S27" s="90"/>
      <c r="T27" s="91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BA27" s="16"/>
    </row>
    <row r="28" spans="1:99" ht="14.45" customHeight="1">
      <c r="A28" s="66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99" ht="13.15" customHeight="1">
      <c r="A29" s="66"/>
      <c r="B29" s="13" t="s">
        <v>44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</row>
    <row r="30" spans="1:99" ht="18" customHeight="1">
      <c r="A30" s="66"/>
      <c r="B30" s="154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6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</row>
    <row r="31" spans="1:99" ht="18" customHeight="1">
      <c r="A31" s="66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9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</row>
    <row r="32" spans="1:99" s="13" customFormat="1" ht="18" customHeight="1">
      <c r="A32" s="66"/>
      <c r="B32" s="160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2"/>
    </row>
    <row r="33" spans="1:51" s="13" customFormat="1">
      <c r="A33" s="66"/>
    </row>
    <row r="34" spans="1:51" s="13" customFormat="1" ht="17.25" hidden="1">
      <c r="A34" s="66"/>
      <c r="B34" s="163" t="s">
        <v>38</v>
      </c>
      <c r="C34" s="164"/>
      <c r="D34" s="165"/>
      <c r="E34" s="70" t="s">
        <v>48</v>
      </c>
      <c r="F34" s="71"/>
      <c r="G34" s="71"/>
      <c r="H34" s="71"/>
      <c r="I34" s="72"/>
      <c r="J34" s="14"/>
      <c r="K34" s="14"/>
      <c r="L34" s="14"/>
      <c r="M34" s="14"/>
      <c r="N34" s="73" t="s">
        <v>40</v>
      </c>
      <c r="O34" s="74"/>
      <c r="P34" s="75"/>
      <c r="Q34" s="73" t="s">
        <v>39</v>
      </c>
      <c r="R34" s="74"/>
      <c r="S34" s="75"/>
      <c r="T34" s="124" t="s">
        <v>49</v>
      </c>
      <c r="U34" s="125"/>
      <c r="V34" s="125"/>
      <c r="W34" s="126"/>
    </row>
    <row r="35" spans="1:51" s="13" customFormat="1" ht="53.25" hidden="1" customHeight="1">
      <c r="A35" s="66"/>
      <c r="B35" s="166"/>
      <c r="C35" s="167"/>
      <c r="D35" s="167"/>
      <c r="E35" s="168"/>
      <c r="F35" s="169"/>
      <c r="G35" s="169"/>
      <c r="H35" s="169"/>
      <c r="I35" s="170"/>
      <c r="J35" s="174"/>
      <c r="K35" s="175"/>
      <c r="L35" s="175"/>
      <c r="M35" s="176"/>
      <c r="N35" s="166"/>
      <c r="O35" s="167"/>
      <c r="P35" s="167"/>
      <c r="Q35" s="120"/>
      <c r="R35" s="121"/>
      <c r="S35" s="122"/>
      <c r="T35" s="123"/>
      <c r="U35" s="123"/>
      <c r="V35" s="123"/>
      <c r="W35" s="123"/>
    </row>
    <row r="36" spans="1:51" s="13" customFormat="1" ht="13.5" hidden="1" customHeight="1">
      <c r="A36" s="66"/>
      <c r="B36" s="29"/>
      <c r="C36" s="29"/>
      <c r="D36" s="29"/>
      <c r="E36" s="62"/>
      <c r="F36" s="62"/>
      <c r="G36" s="62"/>
      <c r="H36" s="62"/>
      <c r="I36" s="62"/>
      <c r="J36" s="22"/>
      <c r="K36" s="22"/>
      <c r="L36" s="22"/>
      <c r="M36" s="22"/>
      <c r="N36" s="29"/>
      <c r="O36" s="68"/>
      <c r="P36" s="29"/>
      <c r="Q36" s="127"/>
      <c r="R36" s="127"/>
      <c r="S36" s="127"/>
      <c r="T36" s="30"/>
      <c r="U36" s="30"/>
      <c r="V36" s="30"/>
      <c r="W36" s="30"/>
      <c r="X36" s="29"/>
      <c r="Y36" s="29"/>
      <c r="Z36" s="29"/>
      <c r="AA36" s="29"/>
      <c r="AB36" s="30"/>
      <c r="AC36" s="30"/>
      <c r="AD36" s="30"/>
      <c r="AG36" s="22"/>
      <c r="AH36" s="22"/>
      <c r="AI36" s="22"/>
      <c r="AJ36" s="22"/>
    </row>
    <row r="37" spans="1:51" s="13" customFormat="1" hidden="1">
      <c r="A37" s="66"/>
      <c r="AG37" s="110" t="s">
        <v>45</v>
      </c>
      <c r="AH37" s="110"/>
      <c r="AI37" s="110"/>
      <c r="AJ37" s="110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</row>
    <row r="38" spans="1:51" s="13" customFormat="1" ht="67.5" hidden="1">
      <c r="A38" s="31" t="s">
        <v>15</v>
      </c>
      <c r="B38" s="32" t="s">
        <v>56</v>
      </c>
      <c r="C38" s="24" t="s">
        <v>16</v>
      </c>
      <c r="D38" s="34" t="s">
        <v>57</v>
      </c>
      <c r="E38" s="35" t="s">
        <v>17</v>
      </c>
      <c r="F38" s="34" t="s">
        <v>18</v>
      </c>
      <c r="G38" s="36" t="s">
        <v>58</v>
      </c>
      <c r="H38" s="37" t="s">
        <v>59</v>
      </c>
      <c r="I38" s="38" t="s">
        <v>60</v>
      </c>
      <c r="J38" s="38" t="s">
        <v>61</v>
      </c>
      <c r="K38" s="39" t="s">
        <v>8</v>
      </c>
      <c r="L38" s="40" t="s">
        <v>19</v>
      </c>
      <c r="M38" s="41" t="s">
        <v>20</v>
      </c>
      <c r="N38" s="42" t="s">
        <v>21</v>
      </c>
      <c r="O38" s="43" t="s">
        <v>22</v>
      </c>
      <c r="P38" s="44" t="s">
        <v>32</v>
      </c>
      <c r="Q38" s="45" t="s">
        <v>23</v>
      </c>
      <c r="R38" s="45">
        <v>1</v>
      </c>
      <c r="S38" s="45">
        <v>2</v>
      </c>
      <c r="T38" s="45">
        <v>3</v>
      </c>
      <c r="U38" s="45">
        <v>4</v>
      </c>
      <c r="V38" s="45">
        <v>5</v>
      </c>
      <c r="W38" s="46" t="s">
        <v>23</v>
      </c>
      <c r="X38" s="46">
        <v>1</v>
      </c>
      <c r="Y38" s="46">
        <v>2</v>
      </c>
      <c r="Z38" s="46">
        <v>3</v>
      </c>
      <c r="AA38" s="46">
        <v>4</v>
      </c>
      <c r="AB38" s="46">
        <v>5</v>
      </c>
      <c r="AC38" s="46" t="s">
        <v>24</v>
      </c>
      <c r="AD38" s="33" t="s">
        <v>25</v>
      </c>
      <c r="AE38" s="47" t="s">
        <v>26</v>
      </c>
      <c r="AF38" s="26" t="s">
        <v>51</v>
      </c>
      <c r="AG38" s="17" t="s">
        <v>46</v>
      </c>
      <c r="AH38" s="17" t="s">
        <v>47</v>
      </c>
      <c r="AI38" s="17" t="s">
        <v>36</v>
      </c>
      <c r="AJ38" s="17" t="s">
        <v>37</v>
      </c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1:51" s="13" customFormat="1" hidden="1">
      <c r="A39" s="56"/>
      <c r="B39" s="49"/>
      <c r="C39" s="50">
        <f>$B$35</f>
        <v>0</v>
      </c>
      <c r="D39" s="51">
        <f>$G$6</f>
        <v>0</v>
      </c>
      <c r="E39" s="51">
        <f>J12</f>
        <v>0</v>
      </c>
      <c r="F39" s="52">
        <f>Q12</f>
        <v>0</v>
      </c>
      <c r="G39" s="52" t="str">
        <f>IF($W12=$BC$13,1,"")</f>
        <v/>
      </c>
      <c r="H39" s="52" t="str">
        <f>IF($W12=$BC$14,1,"")</f>
        <v/>
      </c>
      <c r="I39" s="52" t="str">
        <f>IF($W12=$BC$15,1,"")</f>
        <v/>
      </c>
      <c r="J39" s="52" t="str">
        <f>IF($W12=$BC$16,1,"")</f>
        <v/>
      </c>
      <c r="K39" s="53">
        <f>AA12</f>
        <v>0</v>
      </c>
      <c r="L39" s="25" t="s">
        <v>50</v>
      </c>
      <c r="M39" s="54"/>
      <c r="N39" s="1"/>
      <c r="O39" s="2"/>
      <c r="P39" s="55">
        <f>AD12</f>
        <v>0</v>
      </c>
      <c r="Q39" s="45" t="str">
        <f>IF(R39=1,1,IF(S39=1,2,IF(T39=1,3,IF(U39=1,4,IF(V39=1,5,"")))))</f>
        <v/>
      </c>
      <c r="R39" s="56" t="str">
        <f>IF($B12=$BA$14,"",IF($B12=$BA$13,IF($F12=$BB$13,1,""),""))</f>
        <v/>
      </c>
      <c r="S39" s="56" t="str">
        <f>IF($B12=$BA$14,"",IF($B12=$BA$13,IF($F12=$BB$14,1,""),""))</f>
        <v/>
      </c>
      <c r="T39" s="56" t="str">
        <f>IF($B12=$BA$14,"",IF($B12=$BA$13,IF($F12=$BB$15,1,""),""))</f>
        <v/>
      </c>
      <c r="U39" s="56" t="str">
        <f>IF($B12=$BA$14,"",IF($B12=$BA$13,IF($F12=$BB$16,1,""),""))</f>
        <v/>
      </c>
      <c r="V39" s="56" t="str">
        <f>IF($B12=$BA$14,"",IF($B12=$BA$13,IF($F12=$BB$17,1,""),""))</f>
        <v/>
      </c>
      <c r="W39" s="45" t="str">
        <f>IF(X39=1,1,IF(Y39=1,2,IF(Z39=1,3,IF(AA39=1,4,IF(AB39=1,5,"")))))</f>
        <v/>
      </c>
      <c r="X39" s="48" t="str">
        <f>IF($B12=$BA$13,"",IF($B12=$BA$14,IF($F12=$BB$13,1,""),""))</f>
        <v/>
      </c>
      <c r="Y39" s="48" t="str">
        <f>IF($B12=$BA$13,"",IF($B12=$BA$14,IF($F12=$BB$14,1,""),""))</f>
        <v/>
      </c>
      <c r="Z39" s="48" t="str">
        <f>IF($B12=$BA$13,"",IF($B12=$BA$14,IF($F12=$BB$15,1,""),""))</f>
        <v/>
      </c>
      <c r="AA39" s="48" t="str">
        <f>IF($B12=$BA$13,"",IF($B12=$BA$14,IF($F12=$BB$16,1,""),""))</f>
        <v/>
      </c>
      <c r="AB39" s="48" t="str">
        <f>IF($B12=$BA$13,"",IF($B12=$BA$14,IF($F12=$BB$17,1,""),""))</f>
        <v/>
      </c>
      <c r="AC39" s="57">
        <f>SUM(R39:V39,X39:AB39)</f>
        <v>0</v>
      </c>
      <c r="AD39" s="52">
        <f>$G$7</f>
        <v>0</v>
      </c>
      <c r="AE39" s="58">
        <f>$U$7</f>
        <v>0</v>
      </c>
      <c r="AF39" s="69">
        <f>$E$35</f>
        <v>0</v>
      </c>
      <c r="AG39" s="18">
        <f>B24</f>
        <v>0</v>
      </c>
      <c r="AH39" s="18">
        <f>F24</f>
        <v>0</v>
      </c>
      <c r="AI39" s="18" t="str">
        <f>K24</f>
        <v>選択してください</v>
      </c>
      <c r="AJ39" s="63">
        <f>P24</f>
        <v>0</v>
      </c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</row>
    <row r="40" spans="1:51" s="13" customFormat="1" hidden="1">
      <c r="A40" s="56"/>
      <c r="B40" s="49"/>
      <c r="C40" s="50">
        <f t="shared" ref="C40:C46" si="4">$B$35</f>
        <v>0</v>
      </c>
      <c r="D40" s="51">
        <f t="shared" ref="D40:D46" si="5">$G$6</f>
        <v>0</v>
      </c>
      <c r="E40" s="51">
        <f t="shared" ref="E40:E46" si="6">J13</f>
        <v>0</v>
      </c>
      <c r="F40" s="52">
        <f t="shared" ref="F40:F46" si="7">Q13</f>
        <v>0</v>
      </c>
      <c r="G40" s="52" t="str">
        <f t="shared" ref="G40:G46" si="8">IF($W13=$BC$13,1,"")</f>
        <v/>
      </c>
      <c r="H40" s="52" t="str">
        <f t="shared" ref="H40:H46" si="9">IF($W13=$BC$14,1,"")</f>
        <v/>
      </c>
      <c r="I40" s="52" t="str">
        <f t="shared" ref="I40:I46" si="10">IF($W13=$BC$15,1,"")</f>
        <v/>
      </c>
      <c r="J40" s="52" t="str">
        <f t="shared" ref="J40:J46" si="11">IF($W13=$BC$16,1,"")</f>
        <v/>
      </c>
      <c r="K40" s="53">
        <f t="shared" ref="K40:K46" si="12">AA13</f>
        <v>0</v>
      </c>
      <c r="L40" s="25" t="s">
        <v>50</v>
      </c>
      <c r="M40" s="54"/>
      <c r="N40" s="1"/>
      <c r="O40" s="2"/>
      <c r="P40" s="55">
        <f t="shared" ref="P40:P46" si="13">AD13</f>
        <v>0</v>
      </c>
      <c r="Q40" s="45" t="str">
        <f t="shared" ref="Q40:Q46" si="14">IF(R40=1,1,IF(S40=1,2,IF(T40=1,3,IF(U40=1,4,IF(V40=1,5,"")))))</f>
        <v/>
      </c>
      <c r="R40" s="56" t="str">
        <f t="shared" ref="R40:R46" si="15">IF($B13=$BA$14,"",IF($B13=$BA$13,IF($F13=$BB$13,1,""),""))</f>
        <v/>
      </c>
      <c r="S40" s="56" t="str">
        <f t="shared" ref="S40:S46" si="16">IF($B13=$BA$14,"",IF($B13=$BA$13,IF($F13=$BB$14,1,""),""))</f>
        <v/>
      </c>
      <c r="T40" s="56" t="str">
        <f t="shared" ref="T40:T46" si="17">IF($B13=$BA$14,"",IF($B13=$BA$13,IF($F13=$BB$15,1,""),""))</f>
        <v/>
      </c>
      <c r="U40" s="56" t="str">
        <f t="shared" ref="U40:U46" si="18">IF($B13=$BA$14,"",IF($B13=$BA$13,IF($F13=$BB$16,1,""),""))</f>
        <v/>
      </c>
      <c r="V40" s="56" t="str">
        <f t="shared" ref="V40:V46" si="19">IF($B13=$BA$14,"",IF($B13=$BA$13,IF($F13=$BB$17,1,""),""))</f>
        <v/>
      </c>
      <c r="W40" s="45" t="str">
        <f t="shared" ref="W40:W46" si="20">IF(X40=1,1,IF(Y40=1,2,IF(Z40=1,3,IF(AA40=1,4,IF(AB40=1,5,"")))))</f>
        <v/>
      </c>
      <c r="X40" s="48" t="str">
        <f t="shared" ref="X40:X46" si="21">IF($B13=$BA$13,"",IF($B13=$BA$14,IF($F13=$BB$13,1,""),""))</f>
        <v/>
      </c>
      <c r="Y40" s="48" t="str">
        <f t="shared" ref="Y40:Y46" si="22">IF($B13=$BA$13,"",IF($B13=$BA$14,IF($F13=$BB$14,1,""),""))</f>
        <v/>
      </c>
      <c r="Z40" s="48" t="str">
        <f t="shared" ref="Z40:Z46" si="23">IF($B13=$BA$13,"",IF($B13=$BA$14,IF($F13=$BB$15,1,""),""))</f>
        <v/>
      </c>
      <c r="AA40" s="48" t="str">
        <f t="shared" ref="AA40:AA46" si="24">IF($B13=$BA$13,"",IF($B13=$BA$14,IF($F13=$BB$16,1,""),""))</f>
        <v/>
      </c>
      <c r="AB40" s="48" t="str">
        <f t="shared" ref="AB40:AB46" si="25">IF($B13=$BA$13,"",IF($B13=$BA$14,IF($F13=$BB$17,1,""),""))</f>
        <v/>
      </c>
      <c r="AC40" s="57">
        <f t="shared" ref="AC40:AC46" si="26">SUM(R40:V40,X40:AB40)</f>
        <v>0</v>
      </c>
      <c r="AD40" s="52">
        <f t="shared" ref="AD40:AD46" si="27">$G$7</f>
        <v>0</v>
      </c>
      <c r="AE40" s="58">
        <f t="shared" ref="AE40:AE46" si="28">$U$7</f>
        <v>0</v>
      </c>
      <c r="AF40" s="69">
        <f t="shared" ref="AF40:AF46" si="29">$E$35</f>
        <v>0</v>
      </c>
      <c r="AG40" s="18">
        <f>B25</f>
        <v>0</v>
      </c>
      <c r="AH40" s="18">
        <f>F25</f>
        <v>0</v>
      </c>
      <c r="AI40" s="18" t="str">
        <f>K25</f>
        <v>選択してください</v>
      </c>
      <c r="AJ40" s="63">
        <f>P25</f>
        <v>0</v>
      </c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</row>
    <row r="41" spans="1:51" s="13" customFormat="1" hidden="1">
      <c r="A41" s="56"/>
      <c r="B41" s="60"/>
      <c r="C41" s="50">
        <f t="shared" si="4"/>
        <v>0</v>
      </c>
      <c r="D41" s="51">
        <f t="shared" si="5"/>
        <v>0</v>
      </c>
      <c r="E41" s="51">
        <f t="shared" si="6"/>
        <v>0</v>
      </c>
      <c r="F41" s="52">
        <f t="shared" si="7"/>
        <v>0</v>
      </c>
      <c r="G41" s="52" t="str">
        <f t="shared" si="8"/>
        <v/>
      </c>
      <c r="H41" s="52" t="str">
        <f t="shared" si="9"/>
        <v/>
      </c>
      <c r="I41" s="52" t="str">
        <f t="shared" si="10"/>
        <v/>
      </c>
      <c r="J41" s="52" t="str">
        <f t="shared" si="11"/>
        <v/>
      </c>
      <c r="K41" s="53">
        <f t="shared" si="12"/>
        <v>0</v>
      </c>
      <c r="L41" s="25" t="s">
        <v>62</v>
      </c>
      <c r="M41" s="54"/>
      <c r="N41" s="1"/>
      <c r="O41" s="2"/>
      <c r="P41" s="55">
        <f t="shared" si="13"/>
        <v>0</v>
      </c>
      <c r="Q41" s="45" t="str">
        <f t="shared" si="14"/>
        <v/>
      </c>
      <c r="R41" s="56" t="str">
        <f t="shared" si="15"/>
        <v/>
      </c>
      <c r="S41" s="56" t="str">
        <f t="shared" si="16"/>
        <v/>
      </c>
      <c r="T41" s="56" t="str">
        <f t="shared" si="17"/>
        <v/>
      </c>
      <c r="U41" s="56" t="str">
        <f t="shared" si="18"/>
        <v/>
      </c>
      <c r="V41" s="56" t="str">
        <f t="shared" si="19"/>
        <v/>
      </c>
      <c r="W41" s="45" t="str">
        <f t="shared" si="20"/>
        <v/>
      </c>
      <c r="X41" s="48" t="str">
        <f t="shared" si="21"/>
        <v/>
      </c>
      <c r="Y41" s="48" t="str">
        <f t="shared" si="22"/>
        <v/>
      </c>
      <c r="Z41" s="48" t="str">
        <f t="shared" si="23"/>
        <v/>
      </c>
      <c r="AA41" s="48" t="str">
        <f t="shared" si="24"/>
        <v/>
      </c>
      <c r="AB41" s="48" t="str">
        <f t="shared" si="25"/>
        <v/>
      </c>
      <c r="AC41" s="57">
        <f t="shared" si="26"/>
        <v>0</v>
      </c>
      <c r="AD41" s="52">
        <f t="shared" si="27"/>
        <v>0</v>
      </c>
      <c r="AE41" s="58">
        <f t="shared" si="28"/>
        <v>0</v>
      </c>
      <c r="AF41" s="69">
        <f t="shared" si="29"/>
        <v>0</v>
      </c>
      <c r="AG41" s="18">
        <f>B26</f>
        <v>0</v>
      </c>
      <c r="AH41" s="18">
        <f>F26</f>
        <v>0</v>
      </c>
      <c r="AI41" s="18" t="str">
        <f>K26</f>
        <v>選択してください</v>
      </c>
      <c r="AJ41" s="63">
        <f>P26</f>
        <v>0</v>
      </c>
    </row>
    <row r="42" spans="1:51" s="13" customFormat="1" hidden="1">
      <c r="A42" s="56"/>
      <c r="B42" s="60"/>
      <c r="C42" s="50">
        <f t="shared" si="4"/>
        <v>0</v>
      </c>
      <c r="D42" s="51">
        <f t="shared" si="5"/>
        <v>0</v>
      </c>
      <c r="E42" s="51">
        <f t="shared" si="6"/>
        <v>0</v>
      </c>
      <c r="F42" s="52">
        <f t="shared" si="7"/>
        <v>0</v>
      </c>
      <c r="G42" s="52" t="str">
        <f t="shared" si="8"/>
        <v/>
      </c>
      <c r="H42" s="52" t="str">
        <f t="shared" si="9"/>
        <v/>
      </c>
      <c r="I42" s="52" t="str">
        <f t="shared" si="10"/>
        <v/>
      </c>
      <c r="J42" s="52" t="str">
        <f t="shared" si="11"/>
        <v/>
      </c>
      <c r="K42" s="53">
        <f t="shared" si="12"/>
        <v>0</v>
      </c>
      <c r="L42" s="25" t="s">
        <v>62</v>
      </c>
      <c r="M42" s="54"/>
      <c r="N42" s="1"/>
      <c r="O42" s="2"/>
      <c r="P42" s="55">
        <f t="shared" si="13"/>
        <v>0</v>
      </c>
      <c r="Q42" s="45" t="str">
        <f t="shared" si="14"/>
        <v/>
      </c>
      <c r="R42" s="56" t="str">
        <f t="shared" si="15"/>
        <v/>
      </c>
      <c r="S42" s="56" t="str">
        <f t="shared" si="16"/>
        <v/>
      </c>
      <c r="T42" s="56" t="str">
        <f t="shared" si="17"/>
        <v/>
      </c>
      <c r="U42" s="56" t="str">
        <f t="shared" si="18"/>
        <v/>
      </c>
      <c r="V42" s="56" t="str">
        <f t="shared" si="19"/>
        <v/>
      </c>
      <c r="W42" s="45" t="str">
        <f t="shared" si="20"/>
        <v/>
      </c>
      <c r="X42" s="48" t="str">
        <f t="shared" si="21"/>
        <v/>
      </c>
      <c r="Y42" s="48" t="str">
        <f t="shared" si="22"/>
        <v/>
      </c>
      <c r="Z42" s="48" t="str">
        <f t="shared" si="23"/>
        <v/>
      </c>
      <c r="AA42" s="48" t="str">
        <f t="shared" si="24"/>
        <v/>
      </c>
      <c r="AB42" s="48" t="str">
        <f t="shared" si="25"/>
        <v/>
      </c>
      <c r="AC42" s="57">
        <f t="shared" si="26"/>
        <v>0</v>
      </c>
      <c r="AD42" s="52">
        <f t="shared" si="27"/>
        <v>0</v>
      </c>
      <c r="AE42" s="58">
        <f t="shared" si="28"/>
        <v>0</v>
      </c>
      <c r="AF42" s="69">
        <f t="shared" si="29"/>
        <v>0</v>
      </c>
      <c r="AG42" s="18">
        <f>B27</f>
        <v>0</v>
      </c>
      <c r="AH42" s="18">
        <f>F27</f>
        <v>0</v>
      </c>
      <c r="AI42" s="18" t="str">
        <f>K27</f>
        <v>選択してください</v>
      </c>
      <c r="AJ42" s="63">
        <f>P27</f>
        <v>0</v>
      </c>
    </row>
    <row r="43" spans="1:51" s="13" customFormat="1" ht="13.5" hidden="1" customHeight="1">
      <c r="A43" s="56"/>
      <c r="B43" s="60"/>
      <c r="C43" s="50">
        <f t="shared" si="4"/>
        <v>0</v>
      </c>
      <c r="D43" s="51">
        <f t="shared" si="5"/>
        <v>0</v>
      </c>
      <c r="E43" s="51">
        <f t="shared" si="6"/>
        <v>0</v>
      </c>
      <c r="F43" s="52">
        <f t="shared" si="7"/>
        <v>0</v>
      </c>
      <c r="G43" s="52" t="str">
        <f t="shared" si="8"/>
        <v/>
      </c>
      <c r="H43" s="52" t="str">
        <f t="shared" si="9"/>
        <v/>
      </c>
      <c r="I43" s="52" t="str">
        <f t="shared" si="10"/>
        <v/>
      </c>
      <c r="J43" s="52" t="str">
        <f t="shared" si="11"/>
        <v/>
      </c>
      <c r="K43" s="53">
        <f t="shared" si="12"/>
        <v>0</v>
      </c>
      <c r="L43" s="25" t="s">
        <v>62</v>
      </c>
      <c r="M43" s="54"/>
      <c r="N43" s="1"/>
      <c r="O43" s="2"/>
      <c r="P43" s="55">
        <f t="shared" si="13"/>
        <v>0</v>
      </c>
      <c r="Q43" s="45" t="str">
        <f t="shared" si="14"/>
        <v/>
      </c>
      <c r="R43" s="56" t="str">
        <f t="shared" si="15"/>
        <v/>
      </c>
      <c r="S43" s="56" t="str">
        <f t="shared" si="16"/>
        <v/>
      </c>
      <c r="T43" s="56" t="str">
        <f t="shared" si="17"/>
        <v/>
      </c>
      <c r="U43" s="56" t="str">
        <f t="shared" si="18"/>
        <v/>
      </c>
      <c r="V43" s="56" t="str">
        <f t="shared" si="19"/>
        <v/>
      </c>
      <c r="W43" s="45" t="str">
        <f t="shared" si="20"/>
        <v/>
      </c>
      <c r="X43" s="48" t="str">
        <f t="shared" si="21"/>
        <v/>
      </c>
      <c r="Y43" s="48" t="str">
        <f t="shared" si="22"/>
        <v/>
      </c>
      <c r="Z43" s="48" t="str">
        <f t="shared" si="23"/>
        <v/>
      </c>
      <c r="AA43" s="48" t="str">
        <f t="shared" si="24"/>
        <v/>
      </c>
      <c r="AB43" s="48" t="str">
        <f t="shared" si="25"/>
        <v/>
      </c>
      <c r="AC43" s="57">
        <f t="shared" si="26"/>
        <v>0</v>
      </c>
      <c r="AD43" s="52">
        <f t="shared" si="27"/>
        <v>0</v>
      </c>
      <c r="AE43" s="58">
        <f t="shared" si="28"/>
        <v>0</v>
      </c>
      <c r="AF43" s="69">
        <f t="shared" si="29"/>
        <v>0</v>
      </c>
    </row>
    <row r="44" spans="1:51" s="13" customFormat="1" ht="13.5" hidden="1" customHeight="1">
      <c r="A44" s="56"/>
      <c r="B44" s="60"/>
      <c r="C44" s="50">
        <f t="shared" si="4"/>
        <v>0</v>
      </c>
      <c r="D44" s="51">
        <f t="shared" si="5"/>
        <v>0</v>
      </c>
      <c r="E44" s="51">
        <f t="shared" si="6"/>
        <v>0</v>
      </c>
      <c r="F44" s="52">
        <f t="shared" si="7"/>
        <v>0</v>
      </c>
      <c r="G44" s="52" t="str">
        <f t="shared" si="8"/>
        <v/>
      </c>
      <c r="H44" s="52" t="str">
        <f t="shared" si="9"/>
        <v/>
      </c>
      <c r="I44" s="52" t="str">
        <f t="shared" si="10"/>
        <v/>
      </c>
      <c r="J44" s="52" t="str">
        <f t="shared" si="11"/>
        <v/>
      </c>
      <c r="K44" s="53">
        <f t="shared" si="12"/>
        <v>0</v>
      </c>
      <c r="L44" s="25" t="s">
        <v>62</v>
      </c>
      <c r="M44" s="54"/>
      <c r="N44" s="1"/>
      <c r="O44" s="2"/>
      <c r="P44" s="55">
        <f t="shared" si="13"/>
        <v>0</v>
      </c>
      <c r="Q44" s="45" t="str">
        <f t="shared" si="14"/>
        <v/>
      </c>
      <c r="R44" s="56" t="str">
        <f t="shared" si="15"/>
        <v/>
      </c>
      <c r="S44" s="56" t="str">
        <f t="shared" si="16"/>
        <v/>
      </c>
      <c r="T44" s="56" t="str">
        <f t="shared" si="17"/>
        <v/>
      </c>
      <c r="U44" s="56" t="str">
        <f t="shared" si="18"/>
        <v/>
      </c>
      <c r="V44" s="56" t="str">
        <f t="shared" si="19"/>
        <v/>
      </c>
      <c r="W44" s="45" t="str">
        <f t="shared" si="20"/>
        <v/>
      </c>
      <c r="X44" s="48" t="str">
        <f t="shared" si="21"/>
        <v/>
      </c>
      <c r="Y44" s="48" t="str">
        <f t="shared" si="22"/>
        <v/>
      </c>
      <c r="Z44" s="48" t="str">
        <f t="shared" si="23"/>
        <v/>
      </c>
      <c r="AA44" s="48" t="str">
        <f t="shared" si="24"/>
        <v/>
      </c>
      <c r="AB44" s="48" t="str">
        <f t="shared" si="25"/>
        <v/>
      </c>
      <c r="AC44" s="57">
        <f t="shared" si="26"/>
        <v>0</v>
      </c>
      <c r="AD44" s="52">
        <f t="shared" si="27"/>
        <v>0</v>
      </c>
      <c r="AE44" s="58">
        <f t="shared" si="28"/>
        <v>0</v>
      </c>
      <c r="AF44" s="69">
        <f t="shared" si="29"/>
        <v>0</v>
      </c>
    </row>
    <row r="45" spans="1:51" s="14" customFormat="1" hidden="1">
      <c r="A45" s="56"/>
      <c r="B45" s="60"/>
      <c r="C45" s="50">
        <f t="shared" si="4"/>
        <v>0</v>
      </c>
      <c r="D45" s="51">
        <f t="shared" si="5"/>
        <v>0</v>
      </c>
      <c r="E45" s="51">
        <f t="shared" si="6"/>
        <v>0</v>
      </c>
      <c r="F45" s="52">
        <f t="shared" si="7"/>
        <v>0</v>
      </c>
      <c r="G45" s="52" t="str">
        <f t="shared" si="8"/>
        <v/>
      </c>
      <c r="H45" s="52" t="str">
        <f t="shared" si="9"/>
        <v/>
      </c>
      <c r="I45" s="52" t="str">
        <f t="shared" si="10"/>
        <v/>
      </c>
      <c r="J45" s="52" t="str">
        <f t="shared" si="11"/>
        <v/>
      </c>
      <c r="K45" s="53">
        <f t="shared" si="12"/>
        <v>0</v>
      </c>
      <c r="L45" s="25" t="s">
        <v>62</v>
      </c>
      <c r="M45" s="54"/>
      <c r="N45" s="1"/>
      <c r="O45" s="2"/>
      <c r="P45" s="55">
        <f t="shared" si="13"/>
        <v>0</v>
      </c>
      <c r="Q45" s="45" t="str">
        <f t="shared" si="14"/>
        <v/>
      </c>
      <c r="R45" s="56" t="str">
        <f t="shared" si="15"/>
        <v/>
      </c>
      <c r="S45" s="56" t="str">
        <f t="shared" si="16"/>
        <v/>
      </c>
      <c r="T45" s="56" t="str">
        <f t="shared" si="17"/>
        <v/>
      </c>
      <c r="U45" s="56" t="str">
        <f t="shared" si="18"/>
        <v/>
      </c>
      <c r="V45" s="56" t="str">
        <f t="shared" si="19"/>
        <v/>
      </c>
      <c r="W45" s="45" t="str">
        <f t="shared" si="20"/>
        <v/>
      </c>
      <c r="X45" s="48" t="str">
        <f t="shared" si="21"/>
        <v/>
      </c>
      <c r="Y45" s="48" t="str">
        <f t="shared" si="22"/>
        <v/>
      </c>
      <c r="Z45" s="48" t="str">
        <f t="shared" si="23"/>
        <v/>
      </c>
      <c r="AA45" s="48" t="str">
        <f t="shared" si="24"/>
        <v/>
      </c>
      <c r="AB45" s="48" t="str">
        <f t="shared" si="25"/>
        <v/>
      </c>
      <c r="AC45" s="57">
        <f t="shared" si="26"/>
        <v>0</v>
      </c>
      <c r="AD45" s="52">
        <f t="shared" si="27"/>
        <v>0</v>
      </c>
      <c r="AE45" s="58">
        <f t="shared" si="28"/>
        <v>0</v>
      </c>
      <c r="AF45" s="69">
        <f t="shared" si="29"/>
        <v>0</v>
      </c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</row>
    <row r="46" spans="1:51" s="15" customFormat="1" hidden="1">
      <c r="A46" s="56"/>
      <c r="B46" s="60"/>
      <c r="C46" s="50">
        <f t="shared" si="4"/>
        <v>0</v>
      </c>
      <c r="D46" s="51">
        <f t="shared" si="5"/>
        <v>0</v>
      </c>
      <c r="E46" s="51">
        <f t="shared" si="6"/>
        <v>0</v>
      </c>
      <c r="F46" s="52">
        <f t="shared" si="7"/>
        <v>0</v>
      </c>
      <c r="G46" s="52" t="str">
        <f t="shared" si="8"/>
        <v/>
      </c>
      <c r="H46" s="52" t="str">
        <f t="shared" si="9"/>
        <v/>
      </c>
      <c r="I46" s="52" t="str">
        <f t="shared" si="10"/>
        <v/>
      </c>
      <c r="J46" s="52" t="str">
        <f t="shared" si="11"/>
        <v/>
      </c>
      <c r="K46" s="53">
        <f t="shared" si="12"/>
        <v>0</v>
      </c>
      <c r="L46" s="25" t="s">
        <v>62</v>
      </c>
      <c r="M46" s="54"/>
      <c r="N46" s="1"/>
      <c r="O46" s="2"/>
      <c r="P46" s="55">
        <f t="shared" si="13"/>
        <v>0</v>
      </c>
      <c r="Q46" s="45" t="str">
        <f t="shared" si="14"/>
        <v/>
      </c>
      <c r="R46" s="56" t="str">
        <f t="shared" si="15"/>
        <v/>
      </c>
      <c r="S46" s="56" t="str">
        <f t="shared" si="16"/>
        <v/>
      </c>
      <c r="T46" s="56" t="str">
        <f t="shared" si="17"/>
        <v/>
      </c>
      <c r="U46" s="56" t="str">
        <f t="shared" si="18"/>
        <v/>
      </c>
      <c r="V46" s="56" t="str">
        <f t="shared" si="19"/>
        <v/>
      </c>
      <c r="W46" s="45" t="str">
        <f t="shared" si="20"/>
        <v/>
      </c>
      <c r="X46" s="48" t="str">
        <f t="shared" si="21"/>
        <v/>
      </c>
      <c r="Y46" s="48" t="str">
        <f t="shared" si="22"/>
        <v/>
      </c>
      <c r="Z46" s="48" t="str">
        <f t="shared" si="23"/>
        <v/>
      </c>
      <c r="AA46" s="48" t="str">
        <f t="shared" si="24"/>
        <v/>
      </c>
      <c r="AB46" s="48" t="str">
        <f t="shared" si="25"/>
        <v/>
      </c>
      <c r="AC46" s="57">
        <f t="shared" si="26"/>
        <v>0</v>
      </c>
      <c r="AD46" s="52">
        <f t="shared" si="27"/>
        <v>0</v>
      </c>
      <c r="AE46" s="58">
        <f t="shared" si="28"/>
        <v>0</v>
      </c>
      <c r="AF46" s="69">
        <f t="shared" si="29"/>
        <v>0</v>
      </c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</row>
    <row r="47" spans="1:51" ht="13.5" hidden="1" customHeight="1">
      <c r="Q47" s="10"/>
    </row>
    <row r="48" spans="1:51" ht="13.5" customHeight="1">
      <c r="B48" s="3" t="s">
        <v>10</v>
      </c>
    </row>
    <row r="49" spans="2:2" ht="13.5" customHeight="1">
      <c r="B49" s="3" t="s">
        <v>30</v>
      </c>
    </row>
    <row r="50" spans="2:2">
      <c r="B50" s="3" t="s">
        <v>31</v>
      </c>
    </row>
    <row r="51" spans="2:2">
      <c r="B51" s="3" t="s">
        <v>29</v>
      </c>
    </row>
    <row r="52" spans="2:2">
      <c r="B52" s="3" t="s">
        <v>33</v>
      </c>
    </row>
    <row r="53" spans="2:2">
      <c r="B53" s="3" t="s">
        <v>28</v>
      </c>
    </row>
  </sheetData>
  <sheetProtection algorithmName="SHA-512" hashValue="uBbiVwZxNT8DzJgrya5eWbe7L4QB0pKaaFVeoEqEgHMxqub2YcSGG6/TEhvm60QyyPeRluaJWXfuw5+YruEQpg==" saltValue="LooZTbB/yVMFrJYCBkxpHw==" spinCount="100000" sheet="1" objects="1" scenarios="1"/>
  <protectedRanges>
    <protectedRange sqref="B12:E19" name="２性別"/>
    <protectedRange sqref="B24:T27" name="６関係者"/>
    <protectedRange sqref="G6:P7 U6:AD7" name="１申込者"/>
    <protectedRange sqref="B30" name="７連絡事項"/>
    <protectedRange sqref="J12:Z19" name="４チーム・氏名・加盟"/>
    <protectedRange sqref="AD12:AG19" name="５備考"/>
    <protectedRange sqref="F12:I19" name="３出場部門"/>
  </protectedRanges>
  <mergeCells count="117">
    <mergeCell ref="B30:AE32"/>
    <mergeCell ref="B34:D34"/>
    <mergeCell ref="B35:D35"/>
    <mergeCell ref="E35:I35"/>
    <mergeCell ref="N35:P35"/>
    <mergeCell ref="B19:E19"/>
    <mergeCell ref="F19:I19"/>
    <mergeCell ref="J19:P19"/>
    <mergeCell ref="Q19:V19"/>
    <mergeCell ref="J35:M35"/>
    <mergeCell ref="W15:Z15"/>
    <mergeCell ref="AA15:AC15"/>
    <mergeCell ref="J16:P16"/>
    <mergeCell ref="W19:Z19"/>
    <mergeCell ref="AD18:AG18"/>
    <mergeCell ref="W18:Z18"/>
    <mergeCell ref="AA18:AC18"/>
    <mergeCell ref="AD19:AG19"/>
    <mergeCell ref="AA19:AC19"/>
    <mergeCell ref="AD15:AG15"/>
    <mergeCell ref="AA16:AC16"/>
    <mergeCell ref="AD16:AG16"/>
    <mergeCell ref="Q17:V17"/>
    <mergeCell ref="W17:Z17"/>
    <mergeCell ref="AA17:AC17"/>
    <mergeCell ref="AD17:AG17"/>
    <mergeCell ref="W16:Z16"/>
    <mergeCell ref="Q16:V16"/>
    <mergeCell ref="Q15:V15"/>
    <mergeCell ref="Q14:V14"/>
    <mergeCell ref="AD13:AG13"/>
    <mergeCell ref="G6:P6"/>
    <mergeCell ref="R6:T6"/>
    <mergeCell ref="W14:Z14"/>
    <mergeCell ref="AA14:AC14"/>
    <mergeCell ref="B9:V9"/>
    <mergeCell ref="W11:Z11"/>
    <mergeCell ref="AA11:AC11"/>
    <mergeCell ref="B11:E11"/>
    <mergeCell ref="B2:S2"/>
    <mergeCell ref="T2:X2"/>
    <mergeCell ref="Y2:AE2"/>
    <mergeCell ref="B3:S3"/>
    <mergeCell ref="T3:X3"/>
    <mergeCell ref="AD3:AE3"/>
    <mergeCell ref="Y3:AB3"/>
    <mergeCell ref="B5:E5"/>
    <mergeCell ref="B6:F6"/>
    <mergeCell ref="AA12:AC12"/>
    <mergeCell ref="AD12:AG12"/>
    <mergeCell ref="U6:AD6"/>
    <mergeCell ref="B7:F7"/>
    <mergeCell ref="G7:P7"/>
    <mergeCell ref="R7:T7"/>
    <mergeCell ref="U7:AD7"/>
    <mergeCell ref="Q11:V11"/>
    <mergeCell ref="F11:I11"/>
    <mergeCell ref="J11:P11"/>
    <mergeCell ref="Q34:S34"/>
    <mergeCell ref="AG37:AJ37"/>
    <mergeCell ref="Q35:S35"/>
    <mergeCell ref="T35:W35"/>
    <mergeCell ref="T34:W34"/>
    <mergeCell ref="Q36:S36"/>
    <mergeCell ref="B17:E17"/>
    <mergeCell ref="F17:I17"/>
    <mergeCell ref="AD11:AG11"/>
    <mergeCell ref="X20:Z20"/>
    <mergeCell ref="AA20:AC20"/>
    <mergeCell ref="W12:Z12"/>
    <mergeCell ref="AD14:AG14"/>
    <mergeCell ref="J13:P13"/>
    <mergeCell ref="Q13:V13"/>
    <mergeCell ref="W13:Z13"/>
    <mergeCell ref="K26:O26"/>
    <mergeCell ref="P26:T26"/>
    <mergeCell ref="J18:P18"/>
    <mergeCell ref="Q18:V18"/>
    <mergeCell ref="P24:T24"/>
    <mergeCell ref="F23:J23"/>
    <mergeCell ref="F14:I14"/>
    <mergeCell ref="B16:E16"/>
    <mergeCell ref="B15:E15"/>
    <mergeCell ref="F15:I15"/>
    <mergeCell ref="J15:P15"/>
    <mergeCell ref="J14:P14"/>
    <mergeCell ref="F16:I16"/>
    <mergeCell ref="F18:I18"/>
    <mergeCell ref="BA10:BD10"/>
    <mergeCell ref="B13:E13"/>
    <mergeCell ref="F13:I13"/>
    <mergeCell ref="J12:P12"/>
    <mergeCell ref="Q12:V12"/>
    <mergeCell ref="B12:E12"/>
    <mergeCell ref="F12:I12"/>
    <mergeCell ref="AA13:AC13"/>
    <mergeCell ref="B14:E14"/>
    <mergeCell ref="B24:E24"/>
    <mergeCell ref="J17:P17"/>
    <mergeCell ref="K27:O27"/>
    <mergeCell ref="P27:T27"/>
    <mergeCell ref="F27:J27"/>
    <mergeCell ref="K25:O25"/>
    <mergeCell ref="P25:T25"/>
    <mergeCell ref="B25:E25"/>
    <mergeCell ref="F25:J25"/>
    <mergeCell ref="B18:E18"/>
    <mergeCell ref="E34:I34"/>
    <mergeCell ref="N34:P34"/>
    <mergeCell ref="K23:O23"/>
    <mergeCell ref="P23:T23"/>
    <mergeCell ref="B27:E27"/>
    <mergeCell ref="B26:E26"/>
    <mergeCell ref="F26:J26"/>
    <mergeCell ref="F24:J24"/>
    <mergeCell ref="K24:O24"/>
    <mergeCell ref="B23:E23"/>
  </mergeCells>
  <phoneticPr fontId="4"/>
  <conditionalFormatting sqref="W20">
    <cfRule type="expression" dxfId="12" priority="1" stopIfTrue="1">
      <formula>$AM20=1</formula>
    </cfRule>
  </conditionalFormatting>
  <conditionalFormatting sqref="X20">
    <cfRule type="expression" dxfId="11" priority="2" stopIfTrue="1">
      <formula>$B35=1</formula>
    </cfRule>
  </conditionalFormatting>
  <conditionalFormatting sqref="K24:O27">
    <cfRule type="expression" dxfId="10" priority="3" stopIfTrue="1">
      <formula>$V24=1</formula>
    </cfRule>
  </conditionalFormatting>
  <conditionalFormatting sqref="B24:E27">
    <cfRule type="expression" dxfId="9" priority="4" stopIfTrue="1">
      <formula>$W24=1</formula>
    </cfRule>
  </conditionalFormatting>
  <conditionalFormatting sqref="P24:T27">
    <cfRule type="cellIs" dxfId="8" priority="5" stopIfTrue="1" operator="notEqual">
      <formula>K24=$BB$26</formula>
    </cfRule>
  </conditionalFormatting>
  <conditionalFormatting sqref="U34:W34 AB36:AD36 U36:W36">
    <cfRule type="expression" dxfId="7" priority="6" stopIfTrue="1">
      <formula>$V781=1</formula>
    </cfRule>
  </conditionalFormatting>
  <conditionalFormatting sqref="B20:E20 W12:Z19">
    <cfRule type="expression" dxfId="6" priority="7" stopIfTrue="1">
      <formula>$AK12=1</formula>
    </cfRule>
  </conditionalFormatting>
  <conditionalFormatting sqref="F20:I20">
    <cfRule type="expression" dxfId="5" priority="8" stopIfTrue="1">
      <formula>$AL20=1</formula>
    </cfRule>
  </conditionalFormatting>
  <conditionalFormatting sqref="AG38:AJ38">
    <cfRule type="expression" dxfId="4" priority="9" stopIfTrue="1">
      <formula>$V772=1</formula>
    </cfRule>
  </conditionalFormatting>
  <conditionalFormatting sqref="F12:I19">
    <cfRule type="expression" dxfId="3" priority="10" stopIfTrue="1">
      <formula>$AJ12=1</formula>
    </cfRule>
  </conditionalFormatting>
  <conditionalFormatting sqref="B12:E19">
    <cfRule type="expression" dxfId="2" priority="11" stopIfTrue="1">
      <formula>$AI12=1</formula>
    </cfRule>
  </conditionalFormatting>
  <conditionalFormatting sqref="AF39:AI42 AF43:AF46">
    <cfRule type="cellIs" dxfId="1" priority="13" stopIfTrue="1" operator="equal">
      <formula>$BA$22</formula>
    </cfRule>
  </conditionalFormatting>
  <conditionalFormatting sqref="T23:T27 B23:E27">
    <cfRule type="expression" dxfId="0" priority="14" stopIfTrue="1">
      <formula>#REF!=1</formula>
    </cfRule>
  </conditionalFormatting>
  <dataValidations count="4">
    <dataValidation type="list" allowBlank="1" showInputMessage="1" showErrorMessage="1" sqref="B12:B20">
      <formula1>$BA$12:$BA$14</formula1>
    </dataValidation>
    <dataValidation type="list" allowBlank="1" showInputMessage="1" showErrorMessage="1" error="キャンセルを押して、▼ボタンより選択してください" sqref="G20:I20 F12:F20">
      <formula1>$BB$12:$BB$17</formula1>
    </dataValidation>
    <dataValidation type="list" allowBlank="1" showInputMessage="1" showErrorMessage="1" sqref="W12:W20">
      <formula1>$BC$12:$BC$16</formula1>
    </dataValidation>
    <dataValidation type="list" allowBlank="1" showInputMessage="1" showErrorMessage="1" sqref="K24:O27">
      <formula1>$BA$22:$BA$27</formula1>
    </dataValidation>
  </dataValidations>
  <pageMargins left="0.88" right="0.4" top="0.98425196850393704" bottom="0.41" header="0.51181102362204722" footer="0.51181102362204722"/>
  <pageSetup paperSize="9" scale="85" orientation="portrait" blackAndWhite="1" horizontalDpi="4294967293" r:id="rId1"/>
  <headerFooter alignWithMargins="0"/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要項(男子)</vt:lpstr>
      <vt:lpstr>要項(女子)</vt:lpstr>
      <vt:lpstr>WEB申込書</vt:lpstr>
      <vt:lpstr>WEB申込書!Print_Area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achiwa</dc:creator>
  <cp:lastModifiedBy>山崎あくび</cp:lastModifiedBy>
  <cp:lastPrinted>2022-12-19T11:05:26Z</cp:lastPrinted>
  <dcterms:created xsi:type="dcterms:W3CDTF">2018-08-13T00:24:29Z</dcterms:created>
  <dcterms:modified xsi:type="dcterms:W3CDTF">2022-12-19T12:04:35Z</dcterms:modified>
</cp:coreProperties>
</file>