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kubi\Documents\08.shintairen\doc\2025\要項\"/>
    </mc:Choice>
  </mc:AlternateContent>
  <bookViews>
    <workbookView xWindow="0" yWindow="0" windowWidth="20325" windowHeight="11340"/>
  </bookViews>
  <sheets>
    <sheet name="Web申込書" sheetId="1" r:id="rId1"/>
    <sheet name="要項" sheetId="2" r:id="rId2"/>
  </sheets>
  <definedNames>
    <definedName name="_xlnm.Print_Area" localSheetId="0">Web申込書!$A$1:$AE$34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38" i="1" l="1"/>
  <c r="AO38" i="1"/>
  <c r="AN38" i="1"/>
  <c r="AL38" i="1"/>
  <c r="AK38" i="1"/>
  <c r="AJ38" i="1"/>
  <c r="AI38" i="1"/>
  <c r="AH38" i="1"/>
  <c r="AG38" i="1"/>
  <c r="AE38" i="1"/>
  <c r="AD38" i="1"/>
  <c r="AC38" i="1"/>
  <c r="AB38" i="1"/>
  <c r="AA38" i="1"/>
  <c r="Z38" i="1"/>
  <c r="W38" i="1"/>
  <c r="V38" i="1"/>
  <c r="U38" i="1"/>
  <c r="T38" i="1"/>
  <c r="S38" i="1"/>
  <c r="R38" i="1"/>
  <c r="Q38" i="1"/>
  <c r="P38" i="1"/>
  <c r="O38" i="1"/>
  <c r="M38" i="1"/>
  <c r="F38" i="1"/>
  <c r="E38" i="1"/>
  <c r="D38" i="1"/>
  <c r="C38" i="1"/>
  <c r="AP37" i="1"/>
  <c r="AO37" i="1"/>
  <c r="AN37" i="1"/>
  <c r="AL37" i="1"/>
  <c r="AK37" i="1"/>
  <c r="AJ37" i="1"/>
  <c r="AI37" i="1"/>
  <c r="AH37" i="1"/>
  <c r="AG37" i="1"/>
  <c r="AE37" i="1"/>
  <c r="AD37" i="1"/>
  <c r="AC37" i="1"/>
  <c r="AB37" i="1"/>
  <c r="AA37" i="1"/>
  <c r="Z37" i="1"/>
  <c r="W37" i="1"/>
  <c r="V37" i="1"/>
  <c r="U37" i="1"/>
  <c r="T37" i="1"/>
  <c r="S37" i="1"/>
  <c r="R37" i="1"/>
  <c r="Q37" i="1"/>
  <c r="P37" i="1"/>
  <c r="O37" i="1"/>
  <c r="M37" i="1"/>
  <c r="F37" i="1"/>
  <c r="E37" i="1"/>
  <c r="D37" i="1"/>
  <c r="C37" i="1"/>
  <c r="AI26" i="1"/>
  <c r="AG26" i="1"/>
  <c r="AI25" i="1"/>
  <c r="AG25" i="1"/>
  <c r="AI24" i="1"/>
  <c r="AG24" i="1"/>
  <c r="AI23" i="1"/>
  <c r="AG23" i="1"/>
  <c r="AI22" i="1"/>
  <c r="AG22" i="1"/>
  <c r="AI21" i="1"/>
  <c r="AG21" i="1"/>
  <c r="AI20" i="1"/>
  <c r="AG20" i="1"/>
  <c r="AI19" i="1"/>
  <c r="AH19" i="1"/>
  <c r="AH18" i="1" s="1"/>
  <c r="AG19" i="1"/>
  <c r="BW18" i="1"/>
  <c r="BT18" i="1"/>
  <c r="BQ18" i="1"/>
  <c r="BN18" i="1"/>
  <c r="AI18" i="1"/>
  <c r="AC18" i="1"/>
  <c r="G38" i="1" s="1"/>
  <c r="AI17" i="1"/>
  <c r="AG17" i="1"/>
  <c r="AI16" i="1"/>
  <c r="AG16" i="1"/>
  <c r="AI15" i="1"/>
  <c r="AG15" i="1"/>
  <c r="AI14" i="1"/>
  <c r="AG14" i="1"/>
  <c r="AI13" i="1"/>
  <c r="AG13" i="1"/>
  <c r="AI12" i="1"/>
  <c r="AG12" i="1"/>
  <c r="AI11" i="1"/>
  <c r="AG11" i="1"/>
  <c r="AI10" i="1"/>
  <c r="AH10" i="1"/>
  <c r="AH9" i="1" s="1"/>
  <c r="AG10" i="1"/>
  <c r="BW9" i="1"/>
  <c r="BT9" i="1"/>
  <c r="BQ9" i="1"/>
  <c r="BN9" i="1"/>
  <c r="AC9" i="1"/>
  <c r="G37" i="1" s="1"/>
  <c r="BW8" i="1"/>
  <c r="BT8" i="1"/>
  <c r="BQ8" i="1"/>
  <c r="BN8" i="1"/>
  <c r="BK8" i="1"/>
  <c r="BK18" i="1" s="1"/>
  <c r="BH8" i="1"/>
  <c r="BH9" i="1" s="1"/>
  <c r="AC3" i="1"/>
  <c r="AG9" i="1" l="1"/>
  <c r="AG18" i="1"/>
  <c r="AF37" i="1"/>
  <c r="BK9" i="1"/>
  <c r="BZ9" i="1" s="1"/>
  <c r="AM37" i="1"/>
  <c r="Y38" i="1"/>
  <c r="AF38" i="1"/>
  <c r="AM38" i="1"/>
  <c r="AC27" i="1"/>
  <c r="Y37" i="1"/>
  <c r="BH18" i="1"/>
  <c r="BZ18" i="1" s="1"/>
  <c r="BW10" i="1" l="1"/>
  <c r="BZ10" i="1"/>
  <c r="BK10" i="1"/>
  <c r="BN10" i="1"/>
  <c r="BH10" i="1"/>
  <c r="BT10" i="1"/>
  <c r="BQ10" i="1"/>
  <c r="BQ19" i="1"/>
  <c r="BZ19" i="1"/>
  <c r="BN19" i="1"/>
  <c r="BT19" i="1"/>
  <c r="BW19" i="1"/>
  <c r="BK19" i="1"/>
  <c r="BH19" i="1"/>
</calcChain>
</file>

<file path=xl/sharedStrings.xml><?xml version="1.0" encoding="utf-8"?>
<sst xmlns="http://schemas.openxmlformats.org/spreadsheetml/2006/main" count="185" uniqueCount="154">
  <si>
    <t>大会名</t>
  </si>
  <si>
    <t>会場</t>
  </si>
  <si>
    <t>日にち</t>
  </si>
  <si>
    <t>曜日</t>
  </si>
  <si>
    <t>申込者情報</t>
  </si>
  <si>
    <t>クラブ名</t>
  </si>
  <si>
    <t>ﾒｰﾙｱﾄﾞﾚｽ</t>
  </si>
  <si>
    <t>氏名</t>
  </si>
  <si>
    <t>TEL</t>
  </si>
  <si>
    <r>
      <rPr>
        <sz val="11"/>
        <rFont val="ＭＳ Ｐゴシック"/>
        <family val="3"/>
        <charset val="128"/>
      </rPr>
      <t>※出場部門など、</t>
    </r>
    <r>
      <rPr>
        <sz val="11"/>
        <color indexed="27"/>
        <rFont val="ＭＳ Ｐゴシック"/>
        <family val="3"/>
        <charset val="128"/>
      </rPr>
      <t>■</t>
    </r>
    <r>
      <rPr>
        <sz val="11"/>
        <rFont val="ＭＳ Ｐゴシック"/>
        <family val="3"/>
        <charset val="128"/>
      </rPr>
      <t>部はクリックして右に出る▼ボタンから項目を選択してください</t>
    </r>
  </si>
  <si>
    <t>性別</t>
  </si>
  <si>
    <t>出場部門</t>
  </si>
  <si>
    <t>チーム名</t>
  </si>
  <si>
    <t>選手の登録チーム</t>
  </si>
  <si>
    <t>県</t>
  </si>
  <si>
    <t>参加費</t>
  </si>
  <si>
    <t>加盟の有無</t>
  </si>
  <si>
    <t>合計</t>
  </si>
  <si>
    <t>選択してください</t>
  </si>
  <si>
    <t>監督</t>
  </si>
  <si>
    <t>参加チームと同じ場合は省略</t>
  </si>
  <si>
    <t>愛知県は省略</t>
  </si>
  <si>
    <t>人数</t>
  </si>
  <si>
    <t>選手１</t>
  </si>
  <si>
    <t>男性</t>
  </si>
  <si>
    <t>加盟 一般</t>
  </si>
  <si>
    <t>選手２</t>
  </si>
  <si>
    <t>女性</t>
  </si>
  <si>
    <t>選手３</t>
  </si>
  <si>
    <t>選手４</t>
  </si>
  <si>
    <t>選手５</t>
  </si>
  <si>
    <t>選手６</t>
  </si>
  <si>
    <t>選手７</t>
  </si>
  <si>
    <t>選手８</t>
  </si>
  <si>
    <t>参加費合計</t>
  </si>
  <si>
    <t>&lt;連絡事項&gt;</t>
  </si>
  <si>
    <t>申込日</t>
  </si>
  <si>
    <t>申込番号　カウンタ</t>
  </si>
  <si>
    <t>申込数</t>
  </si>
  <si>
    <t>入力日</t>
  </si>
  <si>
    <t>担当</t>
  </si>
  <si>
    <t>受付番号</t>
  </si>
  <si>
    <t>通番</t>
  </si>
  <si>
    <t>受付NO</t>
  </si>
  <si>
    <t>受付日</t>
  </si>
  <si>
    <t>申込者</t>
  </si>
  <si>
    <t>未・入</t>
  </si>
  <si>
    <t>入金日</t>
  </si>
  <si>
    <t>現金</t>
  </si>
  <si>
    <t>振替</t>
  </si>
  <si>
    <t>備考</t>
  </si>
  <si>
    <t>加盟チェック</t>
  </si>
  <si>
    <t>他県登録の氏名と県</t>
  </si>
  <si>
    <t>選手1</t>
  </si>
  <si>
    <t>選手2</t>
  </si>
  <si>
    <t>選手3</t>
  </si>
  <si>
    <t>選手4</t>
  </si>
  <si>
    <t>選手5</t>
  </si>
  <si>
    <t>選手6</t>
  </si>
  <si>
    <t>選手7</t>
  </si>
  <si>
    <t>選手8</t>
  </si>
  <si>
    <t>部チェック</t>
  </si>
  <si>
    <t>部</t>
  </si>
  <si>
    <t>チーム数</t>
  </si>
  <si>
    <t>電話番号</t>
  </si>
  <si>
    <t>申込番号カウンタ</t>
  </si>
  <si>
    <t>未</t>
  </si>
  <si>
    <t>注意事項</t>
  </si>
  <si>
    <r>
      <rPr>
        <sz val="11"/>
        <rFont val="ＭＳ Ｐゴシック"/>
        <family val="3"/>
        <charset val="128"/>
      </rPr>
      <t>※黄色の空白部</t>
    </r>
    <r>
      <rPr>
        <sz val="11"/>
        <color indexed="13"/>
        <rFont val="ＭＳ Ｐゴシック"/>
        <family val="3"/>
        <charset val="128"/>
      </rPr>
      <t>■</t>
    </r>
    <r>
      <rPr>
        <sz val="11"/>
        <rFont val="ＭＳ Ｐゴシック"/>
        <family val="3"/>
        <charset val="128"/>
      </rPr>
      <t>に必要事項を記入してください。</t>
    </r>
  </si>
  <si>
    <r>
      <rPr>
        <sz val="11"/>
        <rFont val="ＭＳ Ｐゴシック"/>
        <family val="3"/>
        <charset val="128"/>
      </rPr>
      <t>※性別など、「選択してください」の部分（水色部</t>
    </r>
    <r>
      <rPr>
        <sz val="11"/>
        <color indexed="15"/>
        <rFont val="ＭＳ Ｐゴシック"/>
        <family val="3"/>
        <charset val="128"/>
      </rPr>
      <t>■</t>
    </r>
    <r>
      <rPr>
        <sz val="11"/>
        <rFont val="ＭＳ Ｐゴシック"/>
        <family val="3"/>
        <charset val="128"/>
      </rPr>
      <t>）は、クリックして▼ボタンから選んでください。</t>
    </r>
  </si>
  <si>
    <t>※締切までに、参加資格として選手全員の、スポーツ連盟への加盟登録手続きが必要です。</t>
  </si>
  <si>
    <t>※監督が選手を兼ねるときは選手欄にも記入のこと。氏名はフルネームで記入して下さい。</t>
  </si>
  <si>
    <t>※複数のチームが存在するクラブは、チーム名の後に（A)・（B)・（Ｃ）・・・を記入してください。</t>
  </si>
  <si>
    <t>※加盟が違うチーム・他県の選手は「選手の登録チーム・県」に記入して下さい。</t>
  </si>
  <si>
    <t>1部</t>
    <rPh sb="1" eb="2">
      <t>ブ</t>
    </rPh>
    <phoneticPr fontId="19"/>
  </si>
  <si>
    <t>加盟　学生</t>
    <rPh sb="0" eb="2">
      <t>カメイ</t>
    </rPh>
    <rPh sb="3" eb="5">
      <t>ガクセイ</t>
    </rPh>
    <phoneticPr fontId="19"/>
  </si>
  <si>
    <t>第52回東海卓球団体リーグ戦（男子1～3部・女子1部）</t>
    <rPh sb="20" eb="21">
      <t>ブ</t>
    </rPh>
    <phoneticPr fontId="19"/>
  </si>
  <si>
    <t>緑SC</t>
    <rPh sb="0" eb="1">
      <t>ミドリ</t>
    </rPh>
    <phoneticPr fontId="19"/>
  </si>
  <si>
    <t>2部</t>
    <rPh sb="1" eb="2">
      <t>ブ</t>
    </rPh>
    <phoneticPr fontId="19"/>
  </si>
  <si>
    <t>3部</t>
    <rPh sb="1" eb="2">
      <t>ブ</t>
    </rPh>
    <phoneticPr fontId="19"/>
  </si>
  <si>
    <t>2025-37</t>
    <phoneticPr fontId="4"/>
  </si>
  <si>
    <t>　第５２回　東海卓球団体リーグ戦（男子１～３部・女子１部） 要項（１D４S）</t>
    <rPh sb="4" eb="5">
      <t>カイ</t>
    </rPh>
    <rPh sb="17" eb="19">
      <t>ダンシ</t>
    </rPh>
    <rPh sb="22" eb="23">
      <t>ブ</t>
    </rPh>
    <rPh sb="24" eb="26">
      <t>ジョシ</t>
    </rPh>
    <rPh sb="27" eb="28">
      <t>ブ</t>
    </rPh>
    <rPh sb="30" eb="32">
      <t>ヨウコウ</t>
    </rPh>
    <phoneticPr fontId="4"/>
  </si>
  <si>
    <t>主催</t>
    <phoneticPr fontId="4"/>
  </si>
  <si>
    <t>　　新日本スポーツ連盟愛知県連盟</t>
    <phoneticPr fontId="4"/>
  </si>
  <si>
    <t>主管</t>
    <phoneticPr fontId="4"/>
  </si>
  <si>
    <t>　  　　　同　　　　 　　愛知卓球協会</t>
    <rPh sb="6" eb="7">
      <t>オナ</t>
    </rPh>
    <phoneticPr fontId="4"/>
  </si>
  <si>
    <t>01</t>
    <phoneticPr fontId="4"/>
  </si>
  <si>
    <t>参加資格</t>
    <rPh sb="0" eb="2">
      <t>サンカ</t>
    </rPh>
    <rPh sb="2" eb="4">
      <t>シカク</t>
    </rPh>
    <phoneticPr fontId="4"/>
  </si>
  <si>
    <r>
      <t>申込締切日までに、</t>
    </r>
    <r>
      <rPr>
        <b/>
        <u/>
        <sz val="11"/>
        <color theme="1"/>
        <rFont val="ＭＳ Ｐゴシック"/>
        <family val="3"/>
        <charset val="128"/>
        <scheme val="minor"/>
      </rPr>
      <t>出場選手全員分（申込後に変更する場合のメンバーも含め）の</t>
    </r>
    <r>
      <rPr>
        <b/>
        <u/>
        <sz val="11"/>
        <color indexed="8"/>
        <rFont val="ＭＳ Ｐゴシック"/>
        <family val="3"/>
        <charset val="128"/>
      </rPr>
      <t>加盟登録書の提出</t>
    </r>
    <r>
      <rPr>
        <b/>
        <sz val="11"/>
        <color indexed="8"/>
        <rFont val="ＭＳ Ｐゴシック"/>
        <family val="3"/>
        <charset val="128"/>
      </rPr>
      <t>を済ませている事が必要です。</t>
    </r>
    <rPh sb="0" eb="2">
      <t>モウシコ</t>
    </rPh>
    <rPh sb="4" eb="5">
      <t>ヒ</t>
    </rPh>
    <rPh sb="9" eb="11">
      <t>シュツジョウ</t>
    </rPh>
    <rPh sb="11" eb="13">
      <t>センシュ</t>
    </rPh>
    <rPh sb="13" eb="15">
      <t>ゼンイン</t>
    </rPh>
    <rPh sb="15" eb="16">
      <t>ブン</t>
    </rPh>
    <rPh sb="17" eb="19">
      <t>モウシコミ</t>
    </rPh>
    <rPh sb="19" eb="20">
      <t>アト</t>
    </rPh>
    <rPh sb="21" eb="23">
      <t>ヘンコウ</t>
    </rPh>
    <rPh sb="25" eb="27">
      <t>バアイ</t>
    </rPh>
    <rPh sb="33" eb="34">
      <t>フク</t>
    </rPh>
    <rPh sb="37" eb="39">
      <t>カメイ</t>
    </rPh>
    <rPh sb="39" eb="41">
      <t>トウロク</t>
    </rPh>
    <rPh sb="41" eb="42">
      <t>ショ</t>
    </rPh>
    <phoneticPr fontId="4"/>
  </si>
  <si>
    <t>02</t>
    <phoneticPr fontId="4"/>
  </si>
  <si>
    <t>日時</t>
    <phoneticPr fontId="4"/>
  </si>
  <si>
    <r>
      <t>　</t>
    </r>
    <r>
      <rPr>
        <b/>
        <sz val="11"/>
        <color theme="1"/>
        <rFont val="ＭＳ Ｐゴシック"/>
        <family val="3"/>
        <charset val="128"/>
        <scheme val="minor"/>
      </rPr>
      <t>２０２６年　３月　１日（日）</t>
    </r>
    <r>
      <rPr>
        <sz val="11"/>
        <rFont val="ＭＳ Ｐゴシック"/>
        <charset val="128"/>
      </rPr>
      <t>　　　　開場 9:00 　 　受付9：10～　　　開会式 9:35～</t>
    </r>
    <rPh sb="5" eb="6">
      <t>ネン</t>
    </rPh>
    <rPh sb="13" eb="14">
      <t>ニチ</t>
    </rPh>
    <rPh sb="30" eb="32">
      <t>ウケツケ</t>
    </rPh>
    <rPh sb="40" eb="43">
      <t>カイカイシキ</t>
    </rPh>
    <phoneticPr fontId="4"/>
  </si>
  <si>
    <t>03</t>
    <phoneticPr fontId="4"/>
  </si>
  <si>
    <t>会場</t>
    <rPh sb="0" eb="2">
      <t>カイジョウ</t>
    </rPh>
    <phoneticPr fontId="4"/>
  </si>
  <si>
    <r>
      <t>　</t>
    </r>
    <r>
      <rPr>
        <b/>
        <sz val="11"/>
        <color indexed="8"/>
        <rFont val="ＭＳ Ｐゴシック"/>
        <family val="3"/>
        <charset val="128"/>
      </rPr>
      <t>緑スポーツセンター</t>
    </r>
    <r>
      <rPr>
        <sz val="11"/>
        <color indexed="8"/>
        <rFont val="ＭＳ Ｐゴシック"/>
        <family val="3"/>
        <charset val="128"/>
      </rPr>
      <t>第１競技場</t>
    </r>
    <r>
      <rPr>
        <sz val="11"/>
        <rFont val="ＭＳ Ｐゴシック"/>
        <charset val="128"/>
      </rPr>
      <t>　　　　　　　　　　　　　　 　　市バス/｢緑ｽﾎﾟｰﾂｾﾝﾀｰ｣下車､徒歩3分</t>
    </r>
    <phoneticPr fontId="4"/>
  </si>
  <si>
    <t>　　名古屋市緑区相原郷1丁目2901番地　　　　　　　　　　　　　　　　　　　　　TEL  052-891-7775</t>
    <phoneticPr fontId="4"/>
  </si>
  <si>
    <t>04</t>
    <phoneticPr fontId="4"/>
  </si>
  <si>
    <t>種目</t>
    <rPh sb="0" eb="2">
      <t>シュモク</t>
    </rPh>
    <phoneticPr fontId="4"/>
  </si>
  <si>
    <t>　団体戦　　　男子１～３部　・　女子１部</t>
    <rPh sb="1" eb="4">
      <t>ダンタイセン</t>
    </rPh>
    <rPh sb="7" eb="9">
      <t>ダンシ</t>
    </rPh>
    <rPh sb="12" eb="13">
      <t>ブ</t>
    </rPh>
    <rPh sb="16" eb="18">
      <t>ジョシ</t>
    </rPh>
    <rPh sb="19" eb="20">
      <t>ブ</t>
    </rPh>
    <phoneticPr fontId="4"/>
  </si>
  <si>
    <t>05</t>
    <phoneticPr fontId="4"/>
  </si>
  <si>
    <t>部の決定</t>
    <rPh sb="0" eb="1">
      <t>ブ</t>
    </rPh>
    <rPh sb="2" eb="4">
      <t>ケッテイ</t>
    </rPh>
    <phoneticPr fontId="4"/>
  </si>
  <si>
    <t>　（１）初参加のチーム（メンバーの半数以上が初参加者）は積極的に上の部へ挑戦してください。</t>
    <rPh sb="17" eb="19">
      <t>ハンスウ</t>
    </rPh>
    <rPh sb="19" eb="21">
      <t>イジョウ</t>
    </rPh>
    <rPh sb="22" eb="26">
      <t>ハツサンカシャ</t>
    </rPh>
    <phoneticPr fontId="4"/>
  </si>
  <si>
    <t>　（２）部の昇降は当日の大会プログラムに掲載し、開会式でお知らせします。</t>
    <rPh sb="4" eb="5">
      <t>ブ</t>
    </rPh>
    <rPh sb="6" eb="8">
      <t>ショウコウ</t>
    </rPh>
    <rPh sb="9" eb="11">
      <t>トウジツ</t>
    </rPh>
    <rPh sb="12" eb="14">
      <t>タイカイ</t>
    </rPh>
    <rPh sb="20" eb="22">
      <t>ケイサイ</t>
    </rPh>
    <phoneticPr fontId="4"/>
  </si>
  <si>
    <t>　（３）競技運営の都合上、部を変更、参加の少ない部は併合して行う事があります。</t>
    <phoneticPr fontId="4"/>
  </si>
  <si>
    <t>06</t>
    <phoneticPr fontId="4"/>
  </si>
  <si>
    <t>競技方法</t>
    <rPh sb="0" eb="2">
      <t>キョウギ</t>
    </rPh>
    <rPh sb="2" eb="4">
      <t>ホウホウ</t>
    </rPh>
    <phoneticPr fontId="4"/>
  </si>
  <si>
    <r>
      <t>　（１）各部リーグ戦とし、</t>
    </r>
    <r>
      <rPr>
        <b/>
        <sz val="11"/>
        <color theme="1"/>
        <rFont val="ＭＳ Ｐゴシック"/>
        <family val="3"/>
        <charset val="128"/>
        <scheme val="minor"/>
      </rPr>
      <t>1D4S</t>
    </r>
    <r>
      <rPr>
        <sz val="11"/>
        <rFont val="ＭＳ Ｐゴシック"/>
        <charset val="128"/>
      </rPr>
      <t>を行い、</t>
    </r>
    <r>
      <rPr>
        <b/>
        <sz val="11"/>
        <color theme="1"/>
        <rFont val="ＭＳ Ｐゴシック"/>
        <family val="3"/>
        <charset val="128"/>
        <scheme val="minor"/>
      </rPr>
      <t>3点先取</t>
    </r>
    <r>
      <rPr>
        <sz val="11"/>
        <rFont val="ＭＳ Ｐゴシック"/>
        <charset val="128"/>
      </rPr>
      <t>で勝敗を決定します。</t>
    </r>
    <rPh sb="26" eb="28">
      <t>ショウハイ</t>
    </rPh>
    <rPh sb="29" eb="31">
      <t>ケッテイ</t>
    </rPh>
    <phoneticPr fontId="4"/>
  </si>
  <si>
    <r>
      <t>　（２）試合順序は</t>
    </r>
    <r>
      <rPr>
        <b/>
        <sz val="11"/>
        <color theme="1"/>
        <rFont val="ＭＳ Ｐゴシック"/>
        <family val="3"/>
        <charset val="128"/>
        <scheme val="minor"/>
      </rPr>
      <t>①D1②S1③S2④S3⑤Ｓ4</t>
    </r>
    <r>
      <rPr>
        <sz val="11"/>
        <rFont val="ＭＳ Ｐゴシック"/>
        <charset val="128"/>
      </rPr>
      <t>とし、</t>
    </r>
    <r>
      <rPr>
        <b/>
        <u/>
        <sz val="11"/>
        <color theme="1"/>
        <rFont val="ＭＳ Ｐゴシック"/>
        <family val="3"/>
        <charset val="128"/>
        <scheme val="minor"/>
      </rPr>
      <t>①の選手は②、③に出場不可</t>
    </r>
    <r>
      <rPr>
        <sz val="11"/>
        <rFont val="ＭＳ Ｐゴシック"/>
        <charset val="128"/>
      </rPr>
      <t>、</t>
    </r>
    <r>
      <rPr>
        <b/>
        <u/>
        <sz val="11"/>
        <color theme="1"/>
        <rFont val="ＭＳ Ｐゴシック"/>
        <family val="3"/>
        <charset val="128"/>
        <scheme val="minor"/>
      </rPr>
      <t>②～④に同じ</t>
    </r>
    <phoneticPr fontId="4"/>
  </si>
  <si>
    <r>
      <t>　　　</t>
    </r>
    <r>
      <rPr>
        <b/>
        <u/>
        <sz val="11"/>
        <color theme="1"/>
        <rFont val="ＭＳ Ｐゴシック"/>
        <family val="3"/>
        <charset val="128"/>
        <scheme val="minor"/>
      </rPr>
      <t>選手が2度以上出場は不可</t>
    </r>
    <r>
      <rPr>
        <sz val="11"/>
        <rFont val="ＭＳ Ｐゴシック"/>
        <charset val="128"/>
      </rPr>
      <t>、</t>
    </r>
    <r>
      <rPr>
        <b/>
        <u/>
        <sz val="11"/>
        <color theme="1"/>
        <rFont val="ＭＳ Ｐゴシック"/>
        <family val="3"/>
        <charset val="128"/>
        <scheme val="minor"/>
      </rPr>
      <t>④と⑤に同じ選手が出場は不可</t>
    </r>
    <r>
      <rPr>
        <sz val="11"/>
        <rFont val="ＭＳ Ｐゴシック"/>
        <charset val="128"/>
      </rPr>
      <t>です。</t>
    </r>
    <phoneticPr fontId="4"/>
  </si>
  <si>
    <r>
      <t>　（３）</t>
    </r>
    <r>
      <rPr>
        <b/>
        <u/>
        <sz val="11"/>
        <color theme="1"/>
        <rFont val="ＭＳ Ｐゴシック"/>
        <family val="3"/>
        <charset val="128"/>
        <scheme val="minor"/>
      </rPr>
      <t>①は3ｹﾞｰﾑｽﾏｯﾁ、②～④は5ｹﾞｰﾑｽﾏｯﾁ、⑤は1ｹﾞｰﾑﾏｯﾁ</t>
    </r>
    <phoneticPr fontId="4"/>
  </si>
  <si>
    <t>　（４）チーム編成は4名以上8名までとします。</t>
    <phoneticPr fontId="4"/>
  </si>
  <si>
    <t>07</t>
    <phoneticPr fontId="4"/>
  </si>
  <si>
    <t>試合球</t>
    <rPh sb="0" eb="3">
      <t>シアイキュウ</t>
    </rPh>
    <phoneticPr fontId="4"/>
  </si>
  <si>
    <t>　ＶＩＣＴＡＳ ４０㎜ホワイトプラスチックボール　ＶP40+</t>
  </si>
  <si>
    <t>08</t>
    <phoneticPr fontId="4"/>
  </si>
  <si>
    <t>ルール</t>
    <phoneticPr fontId="4"/>
  </si>
  <si>
    <t>　東海団体ﾘｰｸﾞ規定に準じます。但しﾕﾆﾎｰﾑは自由、１ｹﾞｰﾑ１１本､ｼﾞｭｰｽは、２点差をつけるか、</t>
    <phoneticPr fontId="4"/>
  </si>
  <si>
    <t>　１３点先取した時点でそのｹﾞｰﾑの決着とします。他は現行の日本卓球ﾙｰﾙに基づきます。</t>
    <phoneticPr fontId="4"/>
  </si>
  <si>
    <t>09</t>
    <phoneticPr fontId="4"/>
  </si>
  <si>
    <t>表彰</t>
    <rPh sb="0" eb="2">
      <t>ヒョウショウ</t>
    </rPh>
    <phoneticPr fontId="4"/>
  </si>
  <si>
    <t>　各ブロック１位に賞品を授与します。その他当日の大会プログラムに掲載、開会式でお知らせします。</t>
    <rPh sb="1" eb="2">
      <t>カク</t>
    </rPh>
    <phoneticPr fontId="4"/>
  </si>
  <si>
    <t>10</t>
    <phoneticPr fontId="4"/>
  </si>
  <si>
    <t>定　　　員</t>
    <rPh sb="0" eb="1">
      <t>サダム</t>
    </rPh>
    <rPh sb="4" eb="5">
      <t>イン</t>
    </rPh>
    <phoneticPr fontId="4"/>
  </si>
  <si>
    <t>　　合計　　55チーム</t>
    <rPh sb="2" eb="4">
      <t>ゴウケイ</t>
    </rPh>
    <phoneticPr fontId="4"/>
  </si>
  <si>
    <t>11</t>
    <phoneticPr fontId="4"/>
  </si>
  <si>
    <t>申込用紙</t>
    <rPh sb="2" eb="4">
      <t>ヨウシ</t>
    </rPh>
    <phoneticPr fontId="4"/>
  </si>
  <si>
    <r>
      <t>　下記</t>
    </r>
    <r>
      <rPr>
        <b/>
        <sz val="11"/>
        <rFont val="ＭＳ Ｐゴシック"/>
        <family val="3"/>
        <charset val="128"/>
      </rPr>
      <t>申込期間中に、</t>
    </r>
    <r>
      <rPr>
        <sz val="11"/>
        <rFont val="ＭＳ Ｐゴシック"/>
        <family val="3"/>
        <charset val="128"/>
      </rPr>
      <t>大会出場時に提出またはFAXで送信、いずれかの方法で送って下さい。</t>
    </r>
    <rPh sb="1" eb="3">
      <t>カキ</t>
    </rPh>
    <rPh sb="3" eb="5">
      <t>モウシコミ</t>
    </rPh>
    <rPh sb="5" eb="7">
      <t>キカン</t>
    </rPh>
    <rPh sb="7" eb="8">
      <t>チュウ</t>
    </rPh>
    <rPh sb="25" eb="27">
      <t>ソウシン</t>
    </rPh>
    <rPh sb="33" eb="35">
      <t>ホウホウ</t>
    </rPh>
    <rPh sb="36" eb="37">
      <t>オク</t>
    </rPh>
    <rPh sb="39" eb="40">
      <t>クダ</t>
    </rPh>
    <phoneticPr fontId="4"/>
  </si>
  <si>
    <r>
      <t>　（</t>
    </r>
    <r>
      <rPr>
        <sz val="11"/>
        <color indexed="8"/>
        <rFont val="ＭＳ Ｐゴシック"/>
        <family val="3"/>
        <charset val="128"/>
      </rPr>
      <t>郵送・</t>
    </r>
    <r>
      <rPr>
        <sz val="11"/>
        <rFont val="ＭＳ Ｐゴシック"/>
        <charset val="128"/>
      </rPr>
      <t>写真に撮って送る事は受付不可）　新日本スポーツ連盟愛知卓球協会　FAX 052-201-4801</t>
    </r>
    <rPh sb="2" eb="4">
      <t>ユウソウ</t>
    </rPh>
    <rPh sb="3" eb="4">
      <t>オク</t>
    </rPh>
    <rPh sb="5" eb="7">
      <t>シャシン</t>
    </rPh>
    <rPh sb="11" eb="12">
      <t>オク</t>
    </rPh>
    <rPh sb="13" eb="14">
      <t>コト</t>
    </rPh>
    <rPh sb="15" eb="17">
      <t>ウケツケ</t>
    </rPh>
    <rPh sb="17" eb="19">
      <t>フカ</t>
    </rPh>
    <phoneticPr fontId="4"/>
  </si>
  <si>
    <t>web申込</t>
    <rPh sb="3" eb="5">
      <t>モウシコミ</t>
    </rPh>
    <phoneticPr fontId="4"/>
  </si>
  <si>
    <t>　ﾎｰﾑﾍﾟｰｼﾞの専用フォームから入力して申込みできます。URL：https://aichittc.njsf.net/index.html</t>
    <rPh sb="18" eb="20">
      <t>ニュウリョク</t>
    </rPh>
    <phoneticPr fontId="4"/>
  </si>
  <si>
    <t>　送信した後返信ﾒｰﾙが届きます。万一ない場合は、お問い合せﾌｫｰﾑよりその旨を送信下さい。</t>
    <rPh sb="1" eb="3">
      <t>ソウシン</t>
    </rPh>
    <rPh sb="5" eb="6">
      <t>アト</t>
    </rPh>
    <rPh sb="6" eb="8">
      <t>ヘンシン</t>
    </rPh>
    <rPh sb="12" eb="13">
      <t>トド</t>
    </rPh>
    <rPh sb="17" eb="19">
      <t>マンイチ</t>
    </rPh>
    <rPh sb="21" eb="23">
      <t>バアイ</t>
    </rPh>
    <rPh sb="26" eb="27">
      <t>ト</t>
    </rPh>
    <rPh sb="28" eb="29">
      <t>アワ</t>
    </rPh>
    <rPh sb="38" eb="39">
      <t>ムネ</t>
    </rPh>
    <rPh sb="40" eb="42">
      <t>ソウシン</t>
    </rPh>
    <rPh sb="42" eb="43">
      <t>クダ</t>
    </rPh>
    <phoneticPr fontId="4"/>
  </si>
  <si>
    <t>申込期間</t>
    <rPh sb="2" eb="4">
      <t>キカン</t>
    </rPh>
    <phoneticPr fontId="4"/>
  </si>
  <si>
    <t>　　 1/10（土）～ 1/23（金） 締切　　 1/30（金）最終締切</t>
    <phoneticPr fontId="4"/>
  </si>
  <si>
    <t>12</t>
    <phoneticPr fontId="4"/>
  </si>
  <si>
    <t>参加費</t>
    <rPh sb="2" eb="3">
      <t>ヒ</t>
    </rPh>
    <phoneticPr fontId="4"/>
  </si>
  <si>
    <t>　1チーム　4,000円</t>
    <rPh sb="11" eb="12">
      <t>エン</t>
    </rPh>
    <phoneticPr fontId="4"/>
  </si>
  <si>
    <r>
      <t>　下記</t>
    </r>
    <r>
      <rPr>
        <b/>
        <sz val="11"/>
        <rFont val="ＭＳ Ｐゴシック"/>
        <family val="3"/>
        <charset val="128"/>
      </rPr>
      <t>入金期間中に（</t>
    </r>
    <r>
      <rPr>
        <b/>
        <u/>
        <sz val="11"/>
        <rFont val="ＭＳ Ｐゴシック"/>
        <family val="3"/>
        <charset val="128"/>
      </rPr>
      <t>申込期間と異なります）</t>
    </r>
    <r>
      <rPr>
        <sz val="11"/>
        <rFont val="ＭＳ Ｐゴシック"/>
        <family val="3"/>
        <charset val="128"/>
      </rPr>
      <t>入金手続き下さい。</t>
    </r>
    <rPh sb="1" eb="3">
      <t>カキ</t>
    </rPh>
    <rPh sb="3" eb="5">
      <t>ニュウキン</t>
    </rPh>
    <rPh sb="5" eb="8">
      <t>キカンチュウ</t>
    </rPh>
    <rPh sb="21" eb="23">
      <t>ニュウキン</t>
    </rPh>
    <rPh sb="23" eb="25">
      <t>テツヅ</t>
    </rPh>
    <rPh sb="26" eb="27">
      <t>クダ</t>
    </rPh>
    <phoneticPr fontId="4"/>
  </si>
  <si>
    <r>
      <t>　　　00830-5-42990　ｽﾎﾟｰﾂ連盟愛知卓球協会　（</t>
    </r>
    <r>
      <rPr>
        <b/>
        <sz val="11"/>
        <rFont val="ＭＳ Ｐゴシック"/>
        <family val="3"/>
        <charset val="128"/>
      </rPr>
      <t>現金書留での入金不可</t>
    </r>
    <r>
      <rPr>
        <sz val="11"/>
        <rFont val="ＭＳ Ｐゴシック"/>
        <family val="3"/>
        <charset val="128"/>
      </rPr>
      <t>）</t>
    </r>
    <phoneticPr fontId="4"/>
  </si>
  <si>
    <r>
      <t xml:space="preserve">　※1 </t>
    </r>
    <r>
      <rPr>
        <b/>
        <u/>
        <sz val="11"/>
        <rFont val="ＭＳ Ｐゴシック"/>
        <family val="3"/>
        <charset val="128"/>
        <scheme val="minor"/>
      </rPr>
      <t>必ず開催日、チーム名</t>
    </r>
    <r>
      <rPr>
        <sz val="11"/>
        <rFont val="ＭＳ Ｐゴシック"/>
        <family val="3"/>
        <charset val="128"/>
        <scheme val="minor"/>
      </rPr>
      <t>、</t>
    </r>
    <r>
      <rPr>
        <b/>
        <sz val="11"/>
        <rFont val="ＭＳ Ｐゴシック"/>
        <family val="3"/>
        <charset val="128"/>
        <scheme val="minor"/>
      </rPr>
      <t>申込チーム数</t>
    </r>
    <r>
      <rPr>
        <sz val="11"/>
        <rFont val="ＭＳ Ｐゴシック"/>
        <family val="3"/>
        <charset val="128"/>
        <scheme val="minor"/>
      </rPr>
      <t>、大会形式（東海団体）を明記して下さい。</t>
    </r>
    <rPh sb="4" eb="5">
      <t>カナラ</t>
    </rPh>
    <rPh sb="15" eb="17">
      <t>モウシコミ</t>
    </rPh>
    <rPh sb="20" eb="21">
      <t>スウ</t>
    </rPh>
    <rPh sb="21" eb="22">
      <t>ニンズウ</t>
    </rPh>
    <rPh sb="22" eb="24">
      <t>タイカイ</t>
    </rPh>
    <rPh sb="27" eb="29">
      <t>トウカイ</t>
    </rPh>
    <rPh sb="29" eb="31">
      <t>ダンタイ</t>
    </rPh>
    <phoneticPr fontId="4"/>
  </si>
  <si>
    <r>
      <t xml:space="preserve">　※2 </t>
    </r>
    <r>
      <rPr>
        <b/>
        <u/>
        <sz val="11"/>
        <rFont val="ＭＳ Ｐゴシック"/>
        <family val="3"/>
        <charset val="128"/>
        <scheme val="minor"/>
      </rPr>
      <t>最終締切以降</t>
    </r>
    <r>
      <rPr>
        <sz val="11"/>
        <rFont val="ＭＳ Ｐゴシック"/>
        <family val="3"/>
        <charset val="128"/>
        <scheme val="minor"/>
      </rPr>
      <t>の申込取消しは、</t>
    </r>
    <r>
      <rPr>
        <b/>
        <u/>
        <sz val="11"/>
        <rFont val="ＭＳ Ｐゴシック"/>
        <family val="3"/>
        <charset val="128"/>
        <scheme val="minor"/>
      </rPr>
      <t>参加費は取消しできません</t>
    </r>
    <r>
      <rPr>
        <sz val="11"/>
        <rFont val="ＭＳ Ｐゴシック"/>
        <family val="3"/>
        <charset val="128"/>
        <scheme val="minor"/>
      </rPr>
      <t>。未納でも請求致します。</t>
    </r>
    <rPh sb="4" eb="6">
      <t>サイシュウ</t>
    </rPh>
    <rPh sb="6" eb="8">
      <t>シメキリ</t>
    </rPh>
    <rPh sb="8" eb="10">
      <t>イコウ</t>
    </rPh>
    <rPh sb="11" eb="13">
      <t>モウシコミ</t>
    </rPh>
    <rPh sb="13" eb="15">
      <t>トリケシ</t>
    </rPh>
    <rPh sb="18" eb="21">
      <t>サンカヒ</t>
    </rPh>
    <rPh sb="22" eb="24">
      <t>トリケシ</t>
    </rPh>
    <rPh sb="31" eb="33">
      <t>ミノウ</t>
    </rPh>
    <rPh sb="35" eb="37">
      <t>セイキュウ</t>
    </rPh>
    <rPh sb="37" eb="38">
      <t>イタ</t>
    </rPh>
    <phoneticPr fontId="4"/>
  </si>
  <si>
    <t>入金期間</t>
    <rPh sb="0" eb="2">
      <t>ニュウキン</t>
    </rPh>
    <rPh sb="2" eb="4">
      <t>キカン</t>
    </rPh>
    <phoneticPr fontId="4"/>
  </si>
  <si>
    <r>
      <t>　　 1/31（土）～ 2/13（金）　　　</t>
    </r>
    <r>
      <rPr>
        <b/>
        <sz val="11"/>
        <color theme="1"/>
        <rFont val="ＭＳ Ｐゴシック"/>
        <family val="3"/>
        <charset val="128"/>
        <scheme val="minor"/>
      </rPr>
      <t>受付漏れﾁｪｯｸを兼ねている為、期間厳守で願います。</t>
    </r>
    <phoneticPr fontId="4"/>
  </si>
  <si>
    <r>
      <t>　</t>
    </r>
    <r>
      <rPr>
        <b/>
        <sz val="11"/>
        <rFont val="ＭＳ Ｐゴシック"/>
        <family val="3"/>
        <charset val="128"/>
      </rPr>
      <t>期間中に入金手続きできない場合</t>
    </r>
    <r>
      <rPr>
        <sz val="11"/>
        <rFont val="ＭＳ Ｐゴシック"/>
        <family val="3"/>
        <charset val="128"/>
      </rPr>
      <t>は、必ず</t>
    </r>
    <r>
      <rPr>
        <b/>
        <sz val="11"/>
        <rFont val="ＭＳ Ｐゴシック"/>
        <family val="3"/>
        <charset val="128"/>
      </rPr>
      <t>ＦＡＸかﾎｰﾑﾍﾟｰｼﾞより連絡</t>
    </r>
    <r>
      <rPr>
        <sz val="11"/>
        <rFont val="ＭＳ Ｐゴシック"/>
        <family val="3"/>
        <charset val="128"/>
      </rPr>
      <t>をして下さい。</t>
    </r>
    <rPh sb="1" eb="4">
      <t>キカンチュウ</t>
    </rPh>
    <rPh sb="5" eb="7">
      <t>ニュウキン</t>
    </rPh>
    <rPh sb="7" eb="9">
      <t>テツヅ</t>
    </rPh>
    <rPh sb="14" eb="16">
      <t>バアイ</t>
    </rPh>
    <rPh sb="18" eb="19">
      <t>カナラ</t>
    </rPh>
    <rPh sb="34" eb="36">
      <t>レンラク</t>
    </rPh>
    <rPh sb="39" eb="40">
      <t>クダ</t>
    </rPh>
    <phoneticPr fontId="4"/>
  </si>
  <si>
    <t>　申込みを取り消す場合も参加費を入金しないだけでは、キャンセルしたことにはなりません。</t>
    <rPh sb="1" eb="3">
      <t>モウシコ</t>
    </rPh>
    <rPh sb="5" eb="6">
      <t>ト</t>
    </rPh>
    <rPh sb="7" eb="8">
      <t>ケ</t>
    </rPh>
    <rPh sb="9" eb="11">
      <t>バアイ</t>
    </rPh>
    <rPh sb="12" eb="15">
      <t>サンカヒ</t>
    </rPh>
    <rPh sb="16" eb="18">
      <t>ニュウキン</t>
    </rPh>
    <phoneticPr fontId="4"/>
  </si>
  <si>
    <t>13</t>
    <phoneticPr fontId="4"/>
  </si>
  <si>
    <t>注意</t>
    <phoneticPr fontId="4"/>
  </si>
  <si>
    <t>　（１）申込後メンバー変更がある場合・やむなく棄権する場合は、その旨入力した変更届をﾎｰﾑ</t>
    <rPh sb="4" eb="7">
      <t>モウシコミゴ</t>
    </rPh>
    <rPh sb="11" eb="13">
      <t>ヘンコウ</t>
    </rPh>
    <rPh sb="16" eb="18">
      <t>バアイ</t>
    </rPh>
    <rPh sb="23" eb="25">
      <t>キケン</t>
    </rPh>
    <phoneticPr fontId="4"/>
  </si>
  <si>
    <t>　　　ﾍﾟｰｼﾞのﾌｫｰﾑより送信して下さい。（３日前までならＦＡＸでも可）</t>
    <rPh sb="15" eb="17">
      <t>ソウシン</t>
    </rPh>
    <rPh sb="19" eb="20">
      <t>クダ</t>
    </rPh>
    <rPh sb="25" eb="26">
      <t>ニチ</t>
    </rPh>
    <rPh sb="26" eb="27">
      <t>マエ</t>
    </rPh>
    <rPh sb="36" eb="37">
      <t>カ</t>
    </rPh>
    <phoneticPr fontId="4"/>
  </si>
  <si>
    <t>　（２）ゼッケンは必ず登録クラブ名の入った加盟ゼッケンの着用を厳守して下さい。</t>
    <rPh sb="9" eb="10">
      <t>カナラ</t>
    </rPh>
    <rPh sb="11" eb="13">
      <t>トウロク</t>
    </rPh>
    <rPh sb="16" eb="17">
      <t>メイ</t>
    </rPh>
    <rPh sb="18" eb="19">
      <t>ハイ</t>
    </rPh>
    <rPh sb="21" eb="23">
      <t>カメイ</t>
    </rPh>
    <phoneticPr fontId="4"/>
  </si>
  <si>
    <t>　　　他団体ゼッケンは認めません。忘れた場合は新たに販売します。</t>
    <rPh sb="17" eb="18">
      <t>ワス</t>
    </rPh>
    <rPh sb="20" eb="22">
      <t>バアイ</t>
    </rPh>
    <rPh sb="23" eb="24">
      <t>アラ</t>
    </rPh>
    <rPh sb="26" eb="28">
      <t>ハンバイ</t>
    </rPh>
    <phoneticPr fontId="4"/>
  </si>
  <si>
    <t>　（３）駐車台数に限りがあります。極力乗り合わせまたは公共交通機関での来場にご協力願います。</t>
    <rPh sb="17" eb="19">
      <t>キョクリョク</t>
    </rPh>
    <rPh sb="35" eb="37">
      <t>ライジョウ</t>
    </rPh>
    <rPh sb="39" eb="41">
      <t>キョウリョク</t>
    </rPh>
    <rPh sb="41" eb="42">
      <t>ネガ</t>
    </rPh>
    <phoneticPr fontId="4"/>
  </si>
  <si>
    <t>　（４）喫煙される方は会場の規則を厳守下さい。</t>
    <rPh sb="4" eb="6">
      <t>キツエン</t>
    </rPh>
    <rPh sb="9" eb="10">
      <t>カタ</t>
    </rPh>
    <rPh sb="11" eb="13">
      <t>カイジョウ</t>
    </rPh>
    <rPh sb="14" eb="16">
      <t>キソク</t>
    </rPh>
    <rPh sb="17" eb="19">
      <t>ゲンシュ</t>
    </rPh>
    <rPh sb="19" eb="20">
      <t>クダ</t>
    </rPh>
    <phoneticPr fontId="4"/>
  </si>
  <si>
    <t>　（５）開場時間・入場方法等に変更がある場合には、３日前までにホームページに掲載します。</t>
    <rPh sb="4" eb="6">
      <t>カイジョウ</t>
    </rPh>
    <rPh sb="6" eb="8">
      <t>ジカン</t>
    </rPh>
    <rPh sb="9" eb="11">
      <t>ニュウジョウ</t>
    </rPh>
    <rPh sb="11" eb="13">
      <t>ホウホウ</t>
    </rPh>
    <rPh sb="13" eb="14">
      <t>トウ</t>
    </rPh>
    <rPh sb="15" eb="17">
      <t>ヘンコウ</t>
    </rPh>
    <rPh sb="20" eb="22">
      <t>バアイ</t>
    </rPh>
    <rPh sb="26" eb="27">
      <t>ニチ</t>
    </rPh>
    <rPh sb="27" eb="28">
      <t>マエ</t>
    </rPh>
    <rPh sb="38" eb="40">
      <t>ケイサイ</t>
    </rPh>
    <phoneticPr fontId="4"/>
  </si>
  <si>
    <t>　（６）大会日程表裏面・ﾎｰﾑﾍﾟｰｼﾞに掲載の、申し込み・大会共通注意事項も確認下さい。</t>
    <rPh sb="4" eb="6">
      <t>タイカイ</t>
    </rPh>
    <rPh sb="6" eb="9">
      <t>ニッテイヒョウ</t>
    </rPh>
    <rPh sb="9" eb="11">
      <t>ウラメン</t>
    </rPh>
    <rPh sb="21" eb="23">
      <t>ケイサイ</t>
    </rPh>
    <rPh sb="23" eb="27">
      <t>モウシコミ</t>
    </rPh>
    <rPh sb="25" eb="26">
      <t>モウ</t>
    </rPh>
    <rPh sb="27" eb="28">
      <t>コ</t>
    </rPh>
    <rPh sb="30" eb="32">
      <t>タイカイ</t>
    </rPh>
    <rPh sb="32" eb="34">
      <t>キョウツウ</t>
    </rPh>
    <rPh sb="34" eb="36">
      <t>チュウイ</t>
    </rPh>
    <rPh sb="36" eb="38">
      <t>ジコウ</t>
    </rPh>
    <rPh sb="39" eb="41">
      <t>カクニン</t>
    </rPh>
    <rPh sb="41" eb="42">
      <t>クダ</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</si>
</sst>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 &quot;¥&quot;* #,##0_ ;_ &quot;¥&quot;* \-#,##0_ ;_ &quot;¥&quot;* &quot;-&quot;_ ;_ @_ "/>
    <numFmt numFmtId="176" formatCode="m/d;@"/>
    <numFmt numFmtId="177" formatCode="m/d"/>
    <numFmt numFmtId="178" formatCode="#,###"/>
    <numFmt numFmtId="179" formatCode="0_);[Red]\(0\)"/>
  </numFmts>
  <fonts count="40" x14ac:knownFonts="1">
    <font>
      <sz val="11"/>
      <name val="ＭＳ Ｐゴシック"/>
      <charset val="128"/>
    </font>
    <font>
      <sz val="14"/>
      <name val="ＭＳ Ｐゴシック"/>
      <family val="3"/>
      <charset val="128"/>
    </font>
    <font>
      <u/>
      <sz val="11"/>
      <name val="ＭＳ Ｐゴシック"/>
      <family val="3"/>
      <charset val="128"/>
    </font>
    <font>
      <sz val="18"/>
      <name val="ＭＳ Ｐゴシック"/>
      <family val="3"/>
      <charset val="128"/>
    </font>
    <font>
      <sz val="6"/>
      <name val="ＭＳ Ｐゴシック"/>
      <family val="3"/>
      <charset val="128"/>
    </font>
    <font>
      <b/>
      <sz val="11"/>
      <name val="ＭＳ Ｐゴシック"/>
      <family val="3"/>
      <charset val="128"/>
    </font>
    <font>
      <sz val="16"/>
      <name val="ＭＳ Ｐゴシック"/>
      <family val="3"/>
      <charset val="128"/>
    </font>
    <font>
      <sz val="11"/>
      <color indexed="10"/>
      <name val="ＭＳ Ｐゴシック"/>
      <family val="3"/>
      <charset val="128"/>
    </font>
    <font>
      <b/>
      <sz val="18"/>
      <name val="ＭＳ Ｐゴシック"/>
      <family val="3"/>
      <charset val="128"/>
    </font>
    <font>
      <sz val="9"/>
      <name val="ＭＳ Ｐゴシック"/>
      <family val="3"/>
      <charset val="128"/>
    </font>
    <font>
      <sz val="12"/>
      <name val="ＭＳ Ｐゴシック"/>
      <family val="3"/>
      <charset val="128"/>
    </font>
    <font>
      <u/>
      <sz val="12.65"/>
      <color indexed="12"/>
      <name val="ＭＳ Ｐゴシック"/>
      <family val="3"/>
      <charset val="128"/>
    </font>
    <font>
      <sz val="10"/>
      <name val="ＭＳ Ｐゴシック"/>
      <family val="3"/>
      <charset val="128"/>
    </font>
    <font>
      <sz val="11"/>
      <color indexed="9"/>
      <name val="ＭＳ Ｐゴシック"/>
      <family val="3"/>
      <charset val="128"/>
    </font>
    <font>
      <b/>
      <sz val="11"/>
      <color indexed="10"/>
      <name val="ＭＳ Ｐゴシック"/>
      <family val="3"/>
      <charset val="128"/>
    </font>
    <font>
      <sz val="11"/>
      <color indexed="27"/>
      <name val="ＭＳ Ｐゴシック"/>
      <family val="3"/>
      <charset val="128"/>
    </font>
    <font>
      <sz val="11"/>
      <color indexed="13"/>
      <name val="ＭＳ Ｐゴシック"/>
      <family val="3"/>
      <charset val="128"/>
    </font>
    <font>
      <sz val="11"/>
      <color indexed="15"/>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ＭＳ Ｐゴシック"/>
      <family val="3"/>
      <charset val="128"/>
    </font>
    <font>
      <sz val="11"/>
      <name val="ＭＳ Ｐゴシック"/>
      <family val="3"/>
      <charset val="128"/>
    </font>
    <font>
      <b/>
      <sz val="12"/>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b/>
      <u/>
      <sz val="11"/>
      <color theme="1"/>
      <name val="ＭＳ Ｐゴシック"/>
      <family val="3"/>
      <charset val="128"/>
      <scheme val="minor"/>
    </font>
    <font>
      <b/>
      <u/>
      <sz val="11"/>
      <color indexed="8"/>
      <name val="ＭＳ Ｐゴシック"/>
      <family val="3"/>
      <charset val="128"/>
    </font>
    <font>
      <b/>
      <sz val="11"/>
      <color indexed="8"/>
      <name val="ＭＳ Ｐゴシック"/>
      <family val="3"/>
      <charset val="128"/>
    </font>
    <font>
      <sz val="11"/>
      <color indexed="8"/>
      <name val="ＭＳ Ｐゴシック"/>
      <family val="3"/>
      <charset val="128"/>
    </font>
    <font>
      <sz val="11"/>
      <name val="ＭＳ Ｐゴシック"/>
      <family val="3"/>
      <charset val="128"/>
      <scheme val="minor"/>
    </font>
    <font>
      <b/>
      <u/>
      <sz val="11"/>
      <name val="ＭＳ Ｐゴシック"/>
      <family val="3"/>
      <charset val="128"/>
    </font>
    <font>
      <sz val="9"/>
      <name val="ＭＳ Ｐゴシック"/>
      <family val="3"/>
      <charset val="128"/>
      <scheme val="minor"/>
    </font>
    <font>
      <b/>
      <u/>
      <sz val="11"/>
      <name val="ＭＳ Ｐゴシック"/>
      <family val="3"/>
      <charset val="128"/>
      <scheme val="minor"/>
    </font>
    <font>
      <b/>
      <sz val="11"/>
      <name val="ＭＳ Ｐゴシック"/>
      <family val="3"/>
      <charset val="128"/>
      <scheme val="minor"/>
    </font>
    <font>
      <b/>
      <sz val="9"/>
      <name val="ＭＳ Ｐゴシック"/>
      <family val="3"/>
      <charset val="128"/>
      <scheme val="minor"/>
    </font>
    <font>
      <sz val="10"/>
      <color theme="1"/>
      <name val="ＭＳ Ｐゴシック"/>
      <family val="3"/>
      <charset val="128"/>
      <scheme val="minor"/>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rgb="FFFFFF99"/>
        <bgColor indexed="64"/>
      </patternFill>
    </fill>
    <fill>
      <patternFill patternType="solid">
        <fgColor indexed="42"/>
        <bgColor indexed="64"/>
      </patternFill>
    </fill>
    <fill>
      <patternFill patternType="solid">
        <fgColor indexed="13"/>
        <bgColor indexed="64"/>
      </patternFill>
    </fill>
    <fill>
      <patternFill patternType="solid">
        <fgColor indexed="65"/>
        <bgColor indexed="64"/>
      </patternFill>
    </fill>
    <fill>
      <patternFill patternType="solid">
        <fgColor indexed="45"/>
        <bgColor indexed="64"/>
      </patternFill>
    </fill>
    <fill>
      <patternFill patternType="solid">
        <fgColor rgb="FFFFFF00"/>
        <bgColor indexed="64"/>
      </patternFill>
    </fill>
    <fill>
      <patternFill patternType="solid">
        <fgColor rgb="FFCCFFFF"/>
        <bgColor indexed="64"/>
      </patternFill>
    </fill>
  </fills>
  <borders count="4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diagonal/>
    </border>
    <border>
      <left style="thin">
        <color auto="1"/>
      </left>
      <right/>
      <top/>
      <bottom/>
      <diagonal/>
    </border>
    <border>
      <left style="medium">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hair">
        <color auto="1"/>
      </left>
      <right/>
      <top style="hair">
        <color auto="1"/>
      </top>
      <bottom/>
      <diagonal/>
    </border>
    <border>
      <left/>
      <right/>
      <top style="thin">
        <color auto="1"/>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s>
  <cellStyleXfs count="3">
    <xf numFmtId="0" fontId="0" fillId="0" borderId="0">
      <alignment vertical="center"/>
    </xf>
    <xf numFmtId="0" fontId="11" fillId="0" borderId="0" applyNumberFormat="0" applyFill="0" applyBorder="0" applyAlignment="0" applyProtection="0">
      <alignment vertical="top"/>
      <protection locked="0"/>
    </xf>
    <xf numFmtId="0" fontId="18" fillId="0" borderId="0">
      <alignment vertical="center"/>
    </xf>
  </cellStyleXfs>
  <cellXfs count="282">
    <xf numFmtId="0" fontId="0" fillId="0" borderId="0" xfId="0">
      <alignment vertical="center"/>
    </xf>
    <xf numFmtId="0" fontId="0" fillId="2" borderId="0" xfId="0" applyFill="1">
      <alignment vertical="center"/>
    </xf>
    <xf numFmtId="0" fontId="0" fillId="2" borderId="0" xfId="0" applyFill="1" applyAlignment="1">
      <alignment horizontal="center" vertical="center" wrapText="1"/>
    </xf>
    <xf numFmtId="0" fontId="0" fillId="2" borderId="0" xfId="0" applyFill="1" applyAlignment="1">
      <alignment horizontal="center" vertical="center"/>
    </xf>
    <xf numFmtId="0" fontId="0" fillId="2" borderId="0" xfId="0" applyFill="1" applyAlignment="1">
      <alignment horizontal="left" vertical="center"/>
    </xf>
    <xf numFmtId="0" fontId="4" fillId="2" borderId="5" xfId="0" applyFont="1" applyFill="1" applyBorder="1">
      <alignment vertical="center"/>
    </xf>
    <xf numFmtId="0" fontId="5" fillId="5" borderId="25" xfId="0" applyFont="1" applyFill="1" applyBorder="1" applyAlignment="1">
      <alignment horizontal="center" vertical="center" wrapText="1"/>
    </xf>
    <xf numFmtId="0" fontId="7" fillId="5" borderId="25" xfId="0" applyFont="1" applyFill="1" applyBorder="1" applyAlignment="1">
      <alignment horizontal="center" vertical="center" wrapText="1"/>
    </xf>
    <xf numFmtId="177" fontId="0" fillId="3" borderId="25" xfId="0" applyNumberFormat="1" applyFill="1" applyBorder="1" applyAlignment="1">
      <alignment horizontal="center" vertical="center" wrapText="1"/>
    </xf>
    <xf numFmtId="0" fontId="0" fillId="5" borderId="25" xfId="0" applyFill="1" applyBorder="1" applyAlignment="1">
      <alignment horizontal="center" vertical="center" wrapText="1"/>
    </xf>
    <xf numFmtId="0" fontId="0" fillId="5" borderId="25" xfId="0" applyFill="1" applyBorder="1" applyAlignment="1">
      <alignment vertical="center" wrapText="1"/>
    </xf>
    <xf numFmtId="177" fontId="0" fillId="5" borderId="25" xfId="0" applyNumberFormat="1" applyFill="1" applyBorder="1" applyAlignment="1">
      <alignment vertical="center" wrapText="1"/>
    </xf>
    <xf numFmtId="177" fontId="0" fillId="6" borderId="25" xfId="0" applyNumberFormat="1" applyFill="1" applyBorder="1" applyAlignment="1">
      <alignment horizontal="center" vertical="center" wrapText="1"/>
    </xf>
    <xf numFmtId="0" fontId="8" fillId="2" borderId="26" xfId="0" applyFont="1" applyFill="1" applyBorder="1" applyAlignment="1">
      <alignment horizontal="center" vertical="center" shrinkToFit="1"/>
    </xf>
    <xf numFmtId="0" fontId="7" fillId="2" borderId="26" xfId="0" applyFont="1" applyFill="1" applyBorder="1" applyAlignment="1">
      <alignment horizontal="center" vertical="center" wrapText="1"/>
    </xf>
    <xf numFmtId="177" fontId="0" fillId="2" borderId="26" xfId="0" applyNumberFormat="1" applyFill="1" applyBorder="1" applyAlignment="1">
      <alignment horizontal="center" vertical="center" shrinkToFit="1"/>
    </xf>
    <xf numFmtId="178" fontId="0" fillId="0" borderId="26" xfId="0" applyNumberFormat="1" applyBorder="1" applyAlignment="1">
      <alignment horizontal="left" vertical="center" shrinkToFit="1"/>
    </xf>
    <xf numFmtId="178" fontId="0" fillId="2" borderId="26" xfId="0" applyNumberFormat="1" applyFill="1" applyBorder="1" applyAlignment="1">
      <alignment vertical="center" shrinkToFit="1"/>
    </xf>
    <xf numFmtId="178" fontId="0" fillId="2" borderId="26" xfId="0" applyNumberFormat="1" applyFill="1" applyBorder="1" applyAlignment="1">
      <alignment horizontal="left" vertical="center" shrinkToFit="1"/>
    </xf>
    <xf numFmtId="42" fontId="0" fillId="2" borderId="26" xfId="0" applyNumberFormat="1" applyFill="1" applyBorder="1" applyAlignment="1">
      <alignment horizontal="center" vertical="center" shrinkToFit="1"/>
    </xf>
    <xf numFmtId="177" fontId="0" fillId="6" borderId="26" xfId="0" applyNumberFormat="1" applyFill="1" applyBorder="1" applyAlignment="1">
      <alignment horizontal="center" vertical="center" shrinkToFit="1"/>
    </xf>
    <xf numFmtId="0" fontId="0" fillId="2" borderId="3" xfId="0" applyFill="1" applyBorder="1" applyAlignment="1">
      <alignment horizontal="center" vertical="center"/>
    </xf>
    <xf numFmtId="49" fontId="0" fillId="2" borderId="25" xfId="0" applyNumberFormat="1" applyFill="1" applyBorder="1" applyAlignment="1">
      <alignment horizontal="center" vertical="center" wrapText="1"/>
    </xf>
    <xf numFmtId="179" fontId="0" fillId="4" borderId="34" xfId="0" applyNumberFormat="1" applyFill="1" applyBorder="1" applyAlignment="1">
      <alignment horizontal="center" vertical="center" wrapText="1"/>
    </xf>
    <xf numFmtId="179" fontId="0" fillId="7" borderId="34" xfId="0" applyNumberFormat="1" applyFill="1" applyBorder="1" applyAlignment="1">
      <alignment horizontal="center" vertical="center" wrapText="1"/>
    </xf>
    <xf numFmtId="179" fontId="0" fillId="0" borderId="34" xfId="0" applyNumberFormat="1" applyBorder="1" applyAlignment="1">
      <alignment horizontal="center" vertical="center" wrapText="1"/>
    </xf>
    <xf numFmtId="177" fontId="0" fillId="8" borderId="25" xfId="0" applyNumberFormat="1" applyFill="1" applyBorder="1" applyAlignment="1">
      <alignment vertical="center" wrapText="1"/>
    </xf>
    <xf numFmtId="177" fontId="9" fillId="8" borderId="25" xfId="0" applyNumberFormat="1" applyFont="1" applyFill="1" applyBorder="1" applyAlignment="1">
      <alignment vertical="center" wrapText="1"/>
    </xf>
    <xf numFmtId="0" fontId="0" fillId="0" borderId="25" xfId="0" applyBorder="1" applyAlignment="1">
      <alignment vertical="center" wrapText="1"/>
    </xf>
    <xf numFmtId="0" fontId="0" fillId="9" borderId="25" xfId="0" applyFill="1" applyBorder="1" applyAlignment="1">
      <alignment vertical="center" wrapText="1"/>
    </xf>
    <xf numFmtId="49" fontId="0" fillId="2" borderId="26" xfId="0" applyNumberFormat="1" applyFill="1" applyBorder="1" applyAlignment="1">
      <alignment horizontal="center" vertical="center" shrinkToFit="1"/>
    </xf>
    <xf numFmtId="179" fontId="0" fillId="4" borderId="26" xfId="0" applyNumberFormat="1" applyFill="1" applyBorder="1" applyAlignment="1">
      <alignment horizontal="center" vertical="center" shrinkToFit="1"/>
    </xf>
    <xf numFmtId="179" fontId="0" fillId="7" borderId="26" xfId="0" applyNumberFormat="1" applyFill="1" applyBorder="1" applyAlignment="1">
      <alignment horizontal="center" vertical="center" shrinkToFit="1"/>
    </xf>
    <xf numFmtId="179" fontId="0" fillId="0" borderId="26" xfId="0" applyNumberFormat="1" applyBorder="1" applyAlignment="1">
      <alignment horizontal="center" vertical="center" shrinkToFit="1"/>
    </xf>
    <xf numFmtId="178" fontId="0" fillId="0" borderId="26" xfId="0" applyNumberFormat="1" applyBorder="1" applyAlignment="1">
      <alignment vertical="center" shrinkToFit="1"/>
    </xf>
    <xf numFmtId="178" fontId="0" fillId="9" borderId="26" xfId="0" applyNumberFormat="1" applyFill="1" applyBorder="1" applyAlignment="1">
      <alignment vertical="center" shrinkToFit="1"/>
    </xf>
    <xf numFmtId="0" fontId="0" fillId="2" borderId="0" xfId="0" applyFill="1" applyAlignment="1">
      <alignment horizontal="center" vertical="center" shrinkToFit="1"/>
    </xf>
    <xf numFmtId="49" fontId="0" fillId="2" borderId="0" xfId="0" applyNumberFormat="1" applyFill="1" applyAlignment="1" applyProtection="1">
      <alignment horizontal="left" vertical="center"/>
      <protection locked="0"/>
    </xf>
    <xf numFmtId="0" fontId="0" fillId="2" borderId="0" xfId="0" applyFill="1" applyAlignment="1">
      <alignment horizontal="right" vertical="center"/>
    </xf>
    <xf numFmtId="0" fontId="13" fillId="2" borderId="0" xfId="0" applyFont="1" applyFill="1">
      <alignment vertical="center"/>
    </xf>
    <xf numFmtId="0" fontId="5" fillId="4" borderId="25" xfId="0" applyFont="1" applyFill="1" applyBorder="1" applyAlignment="1">
      <alignment horizontal="center" vertical="center" wrapText="1"/>
    </xf>
    <xf numFmtId="0" fontId="5" fillId="10" borderId="25" xfId="0" applyFont="1" applyFill="1" applyBorder="1" applyAlignment="1">
      <alignment horizontal="center" vertical="center" wrapText="1"/>
    </xf>
    <xf numFmtId="0" fontId="5" fillId="4" borderId="26" xfId="0" applyFont="1" applyFill="1" applyBorder="1" applyAlignment="1">
      <alignment horizontal="center" vertical="center" shrinkToFit="1"/>
    </xf>
    <xf numFmtId="0" fontId="5" fillId="10" borderId="26" xfId="0" applyFont="1" applyFill="1" applyBorder="1" applyAlignment="1">
      <alignment horizontal="center" vertical="center" shrinkToFit="1"/>
    </xf>
    <xf numFmtId="0" fontId="5" fillId="2" borderId="0" xfId="0" applyFont="1" applyFill="1" applyAlignment="1">
      <alignment horizontal="center" vertical="center" shrinkToFit="1"/>
    </xf>
    <xf numFmtId="0" fontId="14" fillId="2" borderId="0" xfId="0" applyFont="1" applyFill="1" applyAlignment="1">
      <alignment horizontal="center" vertical="center" shrinkToFit="1"/>
    </xf>
    <xf numFmtId="178" fontId="13" fillId="2" borderId="0" xfId="0" applyNumberFormat="1" applyFont="1" applyFill="1" applyAlignment="1">
      <alignment horizontal="left" vertical="center" shrinkToFit="1"/>
    </xf>
    <xf numFmtId="179" fontId="5" fillId="5" borderId="25" xfId="0" applyNumberFormat="1" applyFont="1" applyFill="1" applyBorder="1" applyAlignment="1">
      <alignment horizontal="center" vertical="center" wrapText="1" shrinkToFit="1"/>
    </xf>
    <xf numFmtId="177" fontId="0" fillId="5" borderId="25" xfId="0" applyNumberFormat="1" applyFill="1" applyBorder="1" applyAlignment="1">
      <alignment horizontal="center" vertical="center" wrapText="1" shrinkToFit="1"/>
    </xf>
    <xf numFmtId="178" fontId="5" fillId="2" borderId="26" xfId="0" applyNumberFormat="1" applyFont="1" applyFill="1" applyBorder="1" applyAlignment="1">
      <alignment horizontal="center" vertical="center" shrinkToFit="1"/>
    </xf>
    <xf numFmtId="177" fontId="0" fillId="3" borderId="25" xfId="0" applyNumberFormat="1" applyFill="1" applyBorder="1" applyAlignment="1">
      <alignment horizontal="center" vertical="center" wrapText="1" shrinkToFit="1"/>
    </xf>
    <xf numFmtId="0" fontId="0" fillId="2" borderId="0" xfId="0" applyFill="1" applyAlignment="1">
      <alignment vertical="center" shrinkToFit="1"/>
    </xf>
    <xf numFmtId="0" fontId="23" fillId="2" borderId="3" xfId="0" applyFont="1" applyFill="1" applyBorder="1" applyAlignment="1">
      <alignment horizontal="center" vertical="center"/>
    </xf>
    <xf numFmtId="0" fontId="0" fillId="2" borderId="2" xfId="0"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42" fontId="0" fillId="2" borderId="27" xfId="0" applyNumberFormat="1" applyFill="1" applyBorder="1" applyAlignment="1">
      <alignment horizontal="center" vertical="center"/>
    </xf>
    <xf numFmtId="42" fontId="0" fillId="2" borderId="42" xfId="0" applyNumberFormat="1" applyFill="1" applyBorder="1" applyAlignment="1">
      <alignment horizontal="center" vertical="center"/>
    </xf>
    <xf numFmtId="42" fontId="0" fillId="2" borderId="3" xfId="0" applyNumberFormat="1" applyFill="1" applyBorder="1" applyAlignment="1">
      <alignment horizontal="center" vertical="center"/>
    </xf>
    <xf numFmtId="42" fontId="0" fillId="2" borderId="43" xfId="0" applyNumberFormat="1" applyFill="1" applyBorder="1" applyAlignment="1">
      <alignment horizontal="center" vertical="center"/>
    </xf>
    <xf numFmtId="42" fontId="0" fillId="2" borderId="29" xfId="0" applyNumberFormat="1" applyFill="1" applyBorder="1" applyAlignment="1">
      <alignment horizontal="center" vertical="center"/>
    </xf>
    <xf numFmtId="42" fontId="0" fillId="2" borderId="44" xfId="0" applyNumberFormat="1" applyFill="1" applyBorder="1" applyAlignment="1">
      <alignment horizontal="center" vertical="center"/>
    </xf>
    <xf numFmtId="42" fontId="0" fillId="2" borderId="31" xfId="0" applyNumberFormat="1" applyFill="1" applyBorder="1" applyAlignment="1">
      <alignment horizontal="center" vertical="center"/>
    </xf>
    <xf numFmtId="42" fontId="0" fillId="2" borderId="45" xfId="0" applyNumberFormat="1" applyFill="1" applyBorder="1" applyAlignment="1">
      <alignment horizontal="center" vertical="center"/>
    </xf>
    <xf numFmtId="42" fontId="0" fillId="2" borderId="32" xfId="0" applyNumberFormat="1" applyFill="1" applyBorder="1" applyAlignment="1">
      <alignment horizontal="center" vertical="center"/>
    </xf>
    <xf numFmtId="42" fontId="0" fillId="2" borderId="46" xfId="0" applyNumberFormat="1" applyFill="1" applyBorder="1" applyAlignment="1">
      <alignment horizontal="center" vertical="center"/>
    </xf>
    <xf numFmtId="0" fontId="0" fillId="2" borderId="32" xfId="0" applyFill="1" applyBorder="1" applyAlignment="1">
      <alignment horizontal="center" vertical="center"/>
    </xf>
    <xf numFmtId="0" fontId="0" fillId="2" borderId="3" xfId="0" applyFill="1" applyBorder="1" applyAlignment="1">
      <alignment horizontal="center" vertical="center"/>
    </xf>
    <xf numFmtId="0" fontId="1" fillId="3" borderId="1" xfId="0" applyFont="1" applyFill="1" applyBorder="1" applyAlignment="1">
      <alignment horizontal="center" vertical="center" shrinkToFit="1"/>
    </xf>
    <xf numFmtId="0" fontId="1" fillId="3" borderId="2" xfId="0" applyFont="1" applyFill="1" applyBorder="1" applyAlignment="1">
      <alignment horizontal="center" vertical="center" shrinkToFit="1"/>
    </xf>
    <xf numFmtId="0" fontId="1" fillId="3" borderId="24" xfId="0" applyFont="1" applyFill="1" applyBorder="1" applyAlignment="1">
      <alignment horizontal="center" vertical="center" shrinkToFit="1"/>
    </xf>
    <xf numFmtId="0" fontId="1" fillId="3" borderId="1" xfId="0" applyFont="1" applyFill="1" applyBorder="1" applyAlignment="1" applyProtection="1">
      <alignment horizontal="center" vertical="center" shrinkToFit="1"/>
      <protection locked="0"/>
    </xf>
    <xf numFmtId="0" fontId="1" fillId="3" borderId="2" xfId="0" applyFont="1" applyFill="1" applyBorder="1" applyAlignment="1" applyProtection="1">
      <alignment horizontal="center" vertical="center" shrinkToFit="1"/>
      <protection locked="0"/>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4" xfId="0"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24" xfId="0" applyFont="1" applyFill="1" applyBorder="1" applyAlignment="1">
      <alignment horizontal="center" vertical="center"/>
    </xf>
    <xf numFmtId="176" fontId="1" fillId="2" borderId="1" xfId="0" applyNumberFormat="1" applyFont="1" applyFill="1" applyBorder="1" applyAlignment="1">
      <alignment horizontal="center" vertical="center"/>
    </xf>
    <xf numFmtId="176" fontId="1" fillId="2" borderId="2"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24" xfId="0" applyNumberFormat="1" applyFont="1" applyBorder="1" applyAlignment="1">
      <alignment horizontal="center" vertical="center"/>
    </xf>
    <xf numFmtId="0" fontId="3" fillId="2" borderId="3" xfId="0" applyFont="1" applyFill="1" applyBorder="1" applyAlignment="1">
      <alignment horizontal="center" vertical="center"/>
    </xf>
    <xf numFmtId="0" fontId="20" fillId="0" borderId="1" xfId="0" applyFont="1" applyBorder="1" applyAlignment="1">
      <alignment horizontal="center" vertical="center"/>
    </xf>
    <xf numFmtId="0" fontId="1" fillId="0" borderId="2" xfId="0" applyFont="1" applyBorder="1" applyAlignment="1">
      <alignment horizontal="center" vertical="center"/>
    </xf>
    <xf numFmtId="0" fontId="1" fillId="0" borderId="24" xfId="0" applyFont="1" applyBorder="1" applyAlignment="1">
      <alignment horizontal="center" vertical="center"/>
    </xf>
    <xf numFmtId="49" fontId="22" fillId="2" borderId="1"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24" xfId="0" applyNumberFormat="1" applyFont="1" applyFill="1" applyBorder="1" applyAlignment="1">
      <alignment horizontal="center" vertical="center"/>
    </xf>
    <xf numFmtId="0" fontId="0" fillId="2" borderId="4" xfId="0" applyFill="1" applyBorder="1" applyAlignment="1">
      <alignment horizontal="center" vertical="center" shrinkToFit="1"/>
    </xf>
    <xf numFmtId="42" fontId="5" fillId="2" borderId="36" xfId="0" applyNumberFormat="1" applyFont="1" applyFill="1" applyBorder="1" applyAlignment="1">
      <alignment horizontal="center" vertical="center" shrinkToFit="1"/>
    </xf>
    <xf numFmtId="0" fontId="5" fillId="2" borderId="36" xfId="0" applyFont="1" applyFill="1" applyBorder="1" applyAlignment="1">
      <alignment horizontal="center" vertical="center" shrinkToFit="1"/>
    </xf>
    <xf numFmtId="0" fontId="1" fillId="3" borderId="1" xfId="2" applyFont="1" applyFill="1" applyBorder="1" applyAlignment="1" applyProtection="1">
      <alignment horizontal="center" vertical="center" shrinkToFit="1"/>
      <protection locked="0"/>
    </xf>
    <xf numFmtId="0" fontId="1" fillId="3" borderId="2" xfId="2" applyFont="1" applyFill="1" applyBorder="1" applyAlignment="1" applyProtection="1">
      <alignment horizontal="center" vertical="center" shrinkToFit="1"/>
      <protection locked="0"/>
    </xf>
    <xf numFmtId="0" fontId="1" fillId="3" borderId="24" xfId="2" applyFont="1" applyFill="1" applyBorder="1" applyAlignment="1" applyProtection="1">
      <alignment horizontal="center" vertical="center" shrinkToFit="1"/>
      <protection locked="0"/>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24" xfId="0" applyFill="1" applyBorder="1" applyAlignment="1">
      <alignment horizontal="center" vertical="center" shrinkToFit="1"/>
    </xf>
    <xf numFmtId="0" fontId="0" fillId="2" borderId="29" xfId="0" applyFill="1" applyBorder="1" applyAlignment="1">
      <alignment horizontal="center" vertical="center"/>
    </xf>
    <xf numFmtId="0" fontId="0" fillId="2" borderId="31" xfId="0" applyFill="1" applyBorder="1" applyAlignment="1">
      <alignment horizontal="center" vertical="center"/>
    </xf>
    <xf numFmtId="0" fontId="20" fillId="3" borderId="1" xfId="2" applyFont="1" applyFill="1" applyBorder="1" applyAlignment="1" applyProtection="1">
      <alignment horizontal="center" vertical="center" shrinkToFit="1"/>
      <protection locked="0"/>
    </xf>
    <xf numFmtId="0" fontId="0" fillId="2" borderId="28"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37" xfId="0" applyFill="1" applyBorder="1" applyAlignment="1">
      <alignment horizontal="center" vertical="center" wrapText="1"/>
    </xf>
    <xf numFmtId="0" fontId="18" fillId="3" borderId="1" xfId="2" applyFill="1" applyBorder="1" applyAlignment="1" applyProtection="1">
      <alignment horizontal="center" vertical="center" shrinkToFit="1"/>
      <protection locked="0"/>
    </xf>
    <xf numFmtId="0" fontId="18" fillId="3" borderId="2" xfId="2" applyFill="1" applyBorder="1" applyAlignment="1" applyProtection="1">
      <alignment horizontal="center" vertical="center" shrinkToFit="1"/>
      <protection locked="0"/>
    </xf>
    <xf numFmtId="0" fontId="18" fillId="3" borderId="24" xfId="2" applyFill="1" applyBorder="1" applyAlignment="1" applyProtection="1">
      <alignment horizontal="center" vertical="center" shrinkToFit="1"/>
      <protection locked="0"/>
    </xf>
    <xf numFmtId="0" fontId="0" fillId="2" borderId="1" xfId="0" applyFill="1" applyBorder="1" applyAlignment="1">
      <alignment horizontal="center" vertical="center"/>
    </xf>
    <xf numFmtId="0" fontId="0" fillId="2" borderId="24" xfId="0" applyFill="1" applyBorder="1" applyAlignment="1">
      <alignment horizontal="center" vertical="center"/>
    </xf>
    <xf numFmtId="0" fontId="0" fillId="2" borderId="3" xfId="0" applyFill="1" applyBorder="1" applyAlignment="1">
      <alignment horizontal="center" vertical="center" shrinkToFit="1"/>
    </xf>
    <xf numFmtId="0" fontId="0" fillId="2" borderId="27" xfId="0" applyFill="1" applyBorder="1" applyAlignment="1">
      <alignment horizontal="center" vertical="center"/>
    </xf>
    <xf numFmtId="0" fontId="0" fillId="2" borderId="0" xfId="0" applyFill="1" applyAlignment="1">
      <alignment horizontal="center" vertical="center"/>
    </xf>
    <xf numFmtId="0" fontId="3" fillId="3" borderId="2" xfId="0" applyFont="1" applyFill="1" applyBorder="1" applyAlignment="1" applyProtection="1">
      <alignment horizontal="left" vertical="center" shrinkToFit="1"/>
      <protection locked="0"/>
    </xf>
    <xf numFmtId="49" fontId="6" fillId="3" borderId="2" xfId="0" applyNumberFormat="1" applyFont="1" applyFill="1" applyBorder="1" applyAlignment="1" applyProtection="1">
      <alignment horizontal="left" vertical="center" shrinkToFit="1"/>
      <protection locked="0"/>
    </xf>
    <xf numFmtId="0" fontId="0" fillId="2" borderId="0" xfId="0" applyFill="1" applyAlignment="1">
      <alignment horizontal="left" vertical="center"/>
    </xf>
    <xf numFmtId="0" fontId="0" fillId="2" borderId="6" xfId="0" applyFill="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33" xfId="0" applyFill="1" applyBorder="1" applyAlignment="1">
      <alignment horizontal="center" vertical="center"/>
    </xf>
    <xf numFmtId="0" fontId="0" fillId="2" borderId="35" xfId="0" applyFill="1" applyBorder="1" applyAlignment="1">
      <alignment horizontal="center" vertical="center"/>
    </xf>
    <xf numFmtId="0" fontId="0" fillId="2" borderId="40" xfId="0" applyFill="1" applyBorder="1" applyAlignment="1">
      <alignment horizontal="center" vertical="center"/>
    </xf>
    <xf numFmtId="0" fontId="0" fillId="2" borderId="2" xfId="0" applyFill="1" applyBorder="1" applyAlignment="1">
      <alignment horizontal="center" vertical="center"/>
    </xf>
    <xf numFmtId="0" fontId="0" fillId="2" borderId="41" xfId="0" applyFill="1" applyBorder="1" applyAlignment="1">
      <alignment horizontal="center" vertical="center"/>
    </xf>
    <xf numFmtId="0" fontId="20" fillId="2"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1" fillId="2" borderId="3"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176" fontId="22" fillId="2" borderId="1" xfId="0" applyNumberFormat="1" applyFont="1" applyFill="1" applyBorder="1" applyAlignment="1">
      <alignment horizontal="center" vertical="center"/>
    </xf>
    <xf numFmtId="176" fontId="3" fillId="2" borderId="2" xfId="0" applyNumberFormat="1" applyFont="1" applyFill="1" applyBorder="1" applyAlignment="1">
      <alignment horizontal="center" vertical="center"/>
    </xf>
    <xf numFmtId="0" fontId="0" fillId="2" borderId="24" xfId="0" applyFill="1" applyBorder="1" applyAlignment="1">
      <alignment horizontal="left" vertical="center"/>
    </xf>
    <xf numFmtId="0" fontId="2" fillId="2" borderId="0" xfId="0" applyFont="1" applyFill="1" applyAlignment="1">
      <alignment horizontal="left" vertical="center" wrapText="1"/>
    </xf>
    <xf numFmtId="0" fontId="3" fillId="3" borderId="4" xfId="0" applyFont="1" applyFill="1" applyBorder="1" applyAlignment="1" applyProtection="1">
      <alignment horizontal="left" vertical="center" shrinkToFit="1"/>
      <protection locked="0"/>
    </xf>
    <xf numFmtId="0" fontId="11" fillId="3" borderId="4" xfId="1" applyFill="1" applyBorder="1" applyAlignment="1" applyProtection="1">
      <alignment horizontal="left" vertical="center" shrinkToFit="1"/>
      <protection locked="0"/>
    </xf>
    <xf numFmtId="0" fontId="1" fillId="3" borderId="4" xfId="2" applyFont="1" applyFill="1" applyBorder="1" applyAlignment="1" applyProtection="1">
      <alignment horizontal="left" vertical="center" shrinkToFit="1"/>
      <protection locked="0"/>
    </xf>
    <xf numFmtId="0" fontId="6" fillId="12" borderId="9" xfId="0" applyFont="1" applyFill="1" applyBorder="1" applyAlignment="1" applyProtection="1">
      <alignment horizontal="center" vertical="center" wrapText="1" shrinkToFit="1"/>
      <protection locked="0"/>
    </xf>
    <xf numFmtId="0" fontId="6" fillId="12" borderId="10" xfId="0" applyFont="1" applyFill="1" applyBorder="1" applyAlignment="1" applyProtection="1">
      <alignment horizontal="center" vertical="center" wrapText="1"/>
      <protection locked="0"/>
    </xf>
    <xf numFmtId="0" fontId="6" fillId="12" borderId="11" xfId="0" applyFont="1" applyFill="1" applyBorder="1" applyAlignment="1" applyProtection="1">
      <alignment horizontal="center" vertical="center" wrapText="1"/>
      <protection locked="0"/>
    </xf>
    <xf numFmtId="0" fontId="6" fillId="4" borderId="10" xfId="0" applyFont="1" applyFill="1" applyBorder="1" applyAlignment="1" applyProtection="1">
      <alignment horizontal="center" vertical="center" wrapText="1" shrinkToFit="1"/>
      <protection locked="0"/>
    </xf>
    <xf numFmtId="0" fontId="6" fillId="4" borderId="10" xfId="0" applyFont="1" applyFill="1" applyBorder="1" applyAlignment="1" applyProtection="1">
      <alignment horizontal="center" vertical="center" wrapText="1"/>
      <protection locked="0"/>
    </xf>
    <xf numFmtId="0" fontId="6" fillId="4" borderId="11"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center" vertical="center" shrinkToFit="1"/>
      <protection locked="0"/>
    </xf>
    <xf numFmtId="0" fontId="6" fillId="12" borderId="13" xfId="0" applyFont="1" applyFill="1" applyBorder="1" applyAlignment="1" applyProtection="1">
      <alignment horizontal="center" vertical="center" wrapText="1"/>
      <protection locked="0"/>
    </xf>
    <xf numFmtId="0" fontId="6" fillId="12" borderId="0" xfId="0" applyFont="1" applyFill="1" applyAlignment="1" applyProtection="1">
      <alignment horizontal="center" vertical="center" wrapText="1"/>
      <protection locked="0"/>
    </xf>
    <xf numFmtId="0" fontId="6" fillId="12" borderId="5" xfId="0" applyFont="1" applyFill="1" applyBorder="1" applyAlignment="1" applyProtection="1">
      <alignment horizontal="center" vertical="center" wrapText="1"/>
      <protection locked="0"/>
    </xf>
    <xf numFmtId="0" fontId="6" fillId="4" borderId="0" xfId="0" applyFont="1" applyFill="1" applyAlignment="1" applyProtection="1">
      <alignment horizontal="center" vertical="center" wrapText="1"/>
      <protection locked="0"/>
    </xf>
    <xf numFmtId="0" fontId="6" fillId="4" borderId="5"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shrinkToFit="1"/>
      <protection locked="0"/>
    </xf>
    <xf numFmtId="0" fontId="3" fillId="3" borderId="0" xfId="0" applyFont="1" applyFill="1" applyAlignment="1" applyProtection="1">
      <alignment horizontal="center" vertical="center" shrinkToFit="1"/>
      <protection locked="0"/>
    </xf>
    <xf numFmtId="0" fontId="3" fillId="3" borderId="5" xfId="0" applyFont="1" applyFill="1" applyBorder="1" applyAlignment="1" applyProtection="1">
      <alignment horizontal="center" vertical="center" shrinkToFit="1"/>
      <protection locked="0"/>
    </xf>
    <xf numFmtId="0" fontId="6" fillId="12" borderId="15" xfId="0" applyFont="1" applyFill="1" applyBorder="1" applyAlignment="1" applyProtection="1">
      <alignment horizontal="center" vertical="center" wrapText="1"/>
      <protection locked="0"/>
    </xf>
    <xf numFmtId="0" fontId="6" fillId="12" borderId="16" xfId="0" applyFont="1" applyFill="1" applyBorder="1" applyAlignment="1" applyProtection="1">
      <alignment horizontal="center" vertical="center" wrapText="1"/>
      <protection locked="0"/>
    </xf>
    <xf numFmtId="0" fontId="6" fillId="12" borderId="17" xfId="0" applyFont="1" applyFill="1" applyBorder="1" applyAlignment="1" applyProtection="1">
      <alignment horizontal="center" vertical="center" wrapText="1"/>
      <protection locked="0"/>
    </xf>
    <xf numFmtId="0" fontId="6" fillId="4" borderId="16" xfId="0" applyFont="1" applyFill="1" applyBorder="1" applyAlignment="1" applyProtection="1">
      <alignment horizontal="center" vertical="center" wrapText="1"/>
      <protection locked="0"/>
    </xf>
    <xf numFmtId="0" fontId="6" fillId="4"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shrinkToFit="1"/>
      <protection locked="0"/>
    </xf>
    <xf numFmtId="0" fontId="3" fillId="3" borderId="16" xfId="0" applyFont="1" applyFill="1" applyBorder="1" applyAlignment="1" applyProtection="1">
      <alignment horizontal="center" vertical="center" shrinkToFit="1"/>
      <protection locked="0"/>
    </xf>
    <xf numFmtId="0" fontId="3" fillId="3" borderId="17" xfId="0" applyFont="1" applyFill="1" applyBorder="1" applyAlignment="1" applyProtection="1">
      <alignment horizontal="center" vertical="center" shrinkToFit="1"/>
      <protection locked="0"/>
    </xf>
    <xf numFmtId="0" fontId="6" fillId="12" borderId="13" xfId="0" applyFont="1" applyFill="1" applyBorder="1" applyAlignment="1" applyProtection="1">
      <alignment horizontal="center" vertical="center" wrapText="1" shrinkToFit="1"/>
      <protection locked="0"/>
    </xf>
    <xf numFmtId="0" fontId="6" fillId="4" borderId="0" xfId="0" applyFont="1" applyFill="1" applyAlignment="1" applyProtection="1">
      <alignment horizontal="center" vertical="center" wrapText="1" shrinkToFit="1"/>
      <protection locked="0"/>
    </xf>
    <xf numFmtId="0" fontId="6" fillId="12" borderId="19" xfId="0" applyFont="1" applyFill="1" applyBorder="1" applyAlignment="1" applyProtection="1">
      <alignment horizontal="center" vertical="center" wrapText="1"/>
      <protection locked="0"/>
    </xf>
    <xf numFmtId="0" fontId="6" fillId="12" borderId="20" xfId="0" applyFont="1" applyFill="1" applyBorder="1" applyAlignment="1" applyProtection="1">
      <alignment horizontal="center" vertical="center" wrapText="1"/>
      <protection locked="0"/>
    </xf>
    <xf numFmtId="0" fontId="6" fillId="12" borderId="21" xfId="0" applyFont="1" applyFill="1" applyBorder="1" applyAlignment="1" applyProtection="1">
      <alignment horizontal="center" vertical="center" wrapText="1"/>
      <protection locked="0"/>
    </xf>
    <xf numFmtId="0" fontId="6" fillId="4" borderId="20"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20" fillId="3" borderId="28" xfId="0" applyFont="1" applyFill="1" applyBorder="1" applyAlignment="1" applyProtection="1">
      <alignment horizontal="center" vertical="center" shrinkToFit="1"/>
      <protection locked="0"/>
    </xf>
    <xf numFmtId="0" fontId="1" fillId="3" borderId="36" xfId="0" applyFont="1" applyFill="1" applyBorder="1" applyAlignment="1" applyProtection="1">
      <alignment horizontal="center" vertical="center" shrinkToFit="1"/>
      <protection locked="0"/>
    </xf>
    <xf numFmtId="0" fontId="1" fillId="3" borderId="37" xfId="0" applyFont="1" applyFill="1" applyBorder="1" applyAlignment="1" applyProtection="1">
      <alignment horizontal="center" vertical="center" shrinkToFit="1"/>
      <protection locked="0"/>
    </xf>
    <xf numFmtId="0" fontId="1" fillId="3" borderId="24" xfId="0" applyFont="1" applyFill="1" applyBorder="1" applyAlignment="1" applyProtection="1">
      <alignment horizontal="center" vertical="center" shrinkToFit="1"/>
      <protection locked="0"/>
    </xf>
    <xf numFmtId="0" fontId="1" fillId="3" borderId="30" xfId="0" applyFont="1" applyFill="1" applyBorder="1" applyAlignment="1" applyProtection="1">
      <alignment horizontal="center" vertical="center" shrinkToFit="1"/>
      <protection locked="0"/>
    </xf>
    <xf numFmtId="0" fontId="1" fillId="3" borderId="38" xfId="0" applyFont="1" applyFill="1" applyBorder="1" applyAlignment="1" applyProtection="1">
      <alignment horizontal="center" vertical="center" shrinkToFit="1"/>
      <protection locked="0"/>
    </xf>
    <xf numFmtId="0" fontId="1" fillId="3" borderId="39" xfId="0" applyFont="1" applyFill="1" applyBorder="1" applyAlignment="1" applyProtection="1">
      <alignment horizontal="center" vertical="center" shrinkToFit="1"/>
      <protection locked="0"/>
    </xf>
    <xf numFmtId="0" fontId="1" fillId="3" borderId="33" xfId="0" applyFont="1" applyFill="1" applyBorder="1" applyAlignment="1" applyProtection="1">
      <alignment horizontal="center" vertical="center" shrinkToFit="1"/>
      <protection locked="0"/>
    </xf>
    <xf numFmtId="0" fontId="1" fillId="3" borderId="35" xfId="0" applyFont="1" applyFill="1" applyBorder="1" applyAlignment="1" applyProtection="1">
      <alignment horizontal="center" vertical="center" shrinkToFit="1"/>
      <protection locked="0"/>
    </xf>
    <xf numFmtId="0" fontId="1" fillId="3" borderId="40" xfId="0" applyFont="1" applyFill="1" applyBorder="1" applyAlignment="1" applyProtection="1">
      <alignment horizontal="center" vertical="center" shrinkToFit="1"/>
      <protection locked="0"/>
    </xf>
    <xf numFmtId="0" fontId="0" fillId="3" borderId="1" xfId="0" applyFill="1" applyBorder="1" applyAlignment="1" applyProtection="1">
      <alignment horizontal="center" vertical="center" shrinkToFit="1"/>
      <protection locked="0"/>
    </xf>
    <xf numFmtId="0" fontId="0" fillId="3" borderId="2" xfId="0" applyFill="1" applyBorder="1" applyAlignment="1" applyProtection="1">
      <alignment horizontal="center" vertical="center" shrinkToFit="1"/>
      <protection locked="0"/>
    </xf>
    <xf numFmtId="0" fontId="0" fillId="3" borderId="24" xfId="0" applyFill="1" applyBorder="1" applyAlignment="1" applyProtection="1">
      <alignment horizontal="center" vertical="center" shrinkToFit="1"/>
      <protection locked="0"/>
    </xf>
    <xf numFmtId="0" fontId="18" fillId="3" borderId="2" xfId="0" applyFont="1" applyFill="1" applyBorder="1" applyAlignment="1" applyProtection="1">
      <alignment horizontal="center" vertical="center" shrinkToFit="1"/>
      <protection locked="0"/>
    </xf>
    <xf numFmtId="0" fontId="0" fillId="3" borderId="30" xfId="0" applyFill="1" applyBorder="1" applyAlignment="1" applyProtection="1">
      <alignment horizontal="center" vertical="center" shrinkToFit="1"/>
      <protection locked="0"/>
    </xf>
    <xf numFmtId="0" fontId="0" fillId="3" borderId="38" xfId="0" applyFill="1" applyBorder="1" applyAlignment="1" applyProtection="1">
      <alignment horizontal="center" vertical="center" shrinkToFit="1"/>
      <protection locked="0"/>
    </xf>
    <xf numFmtId="0" fontId="0" fillId="3" borderId="39" xfId="0" applyFill="1" applyBorder="1" applyAlignment="1" applyProtection="1">
      <alignment horizontal="center" vertical="center" shrinkToFit="1"/>
      <protection locked="0"/>
    </xf>
    <xf numFmtId="0" fontId="18" fillId="3" borderId="1" xfId="0" applyFont="1" applyFill="1" applyBorder="1" applyAlignment="1" applyProtection="1">
      <alignment horizontal="center" vertical="center" shrinkToFit="1"/>
      <protection locked="0"/>
    </xf>
    <xf numFmtId="0" fontId="0" fillId="3" borderId="33" xfId="0" applyFill="1" applyBorder="1" applyAlignment="1" applyProtection="1">
      <alignment horizontal="center" vertical="center" shrinkToFit="1"/>
      <protection locked="0"/>
    </xf>
    <xf numFmtId="0" fontId="0" fillId="3" borderId="35" xfId="0" applyFill="1" applyBorder="1" applyAlignment="1" applyProtection="1">
      <alignment horizontal="center" vertical="center" shrinkToFit="1"/>
      <protection locked="0"/>
    </xf>
    <xf numFmtId="0" fontId="0" fillId="3" borderId="40" xfId="0" applyFill="1" applyBorder="1" applyAlignment="1" applyProtection="1">
      <alignment horizontal="center" vertical="center" shrinkToFit="1"/>
      <protection locked="0"/>
    </xf>
    <xf numFmtId="0" fontId="0" fillId="2" borderId="2" xfId="0" applyFill="1" applyBorder="1" applyAlignment="1">
      <alignment horizontal="left" vertical="center"/>
    </xf>
    <xf numFmtId="0" fontId="1" fillId="2" borderId="6"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2" borderId="8" xfId="0" applyFont="1" applyFill="1" applyBorder="1" applyAlignment="1" applyProtection="1">
      <alignment horizontal="left" vertical="top" wrapText="1"/>
      <protection locked="0"/>
    </xf>
    <xf numFmtId="0" fontId="1" fillId="2" borderId="14"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23"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47" xfId="0" applyFont="1" applyFill="1" applyBorder="1" applyAlignment="1" applyProtection="1">
      <alignment horizontal="left" vertical="top" wrapText="1"/>
      <protection locked="0"/>
    </xf>
    <xf numFmtId="49" fontId="24" fillId="0" borderId="0" xfId="0" applyNumberFormat="1" applyFont="1" applyAlignment="1">
      <alignment vertical="center" shrinkToFit="1"/>
    </xf>
    <xf numFmtId="0" fontId="0" fillId="0" borderId="0" xfId="0" applyAlignment="1">
      <alignment vertical="center" shrinkToFit="1"/>
    </xf>
    <xf numFmtId="49" fontId="25" fillId="0" borderId="0" xfId="0" applyNumberFormat="1" applyFont="1" applyAlignment="1">
      <alignment horizontal="right" vertical="top" shrinkToFit="1"/>
    </xf>
    <xf numFmtId="49" fontId="0" fillId="0" borderId="0" xfId="0" applyNumberFormat="1">
      <alignment vertical="center"/>
    </xf>
    <xf numFmtId="0" fontId="25" fillId="0" borderId="0" xfId="0" applyFont="1" applyAlignment="1">
      <alignment horizontal="right" vertical="top" shrinkToFit="1"/>
    </xf>
    <xf numFmtId="49" fontId="26" fillId="0" borderId="0" xfId="0" applyNumberFormat="1" applyFont="1" applyAlignment="1">
      <alignment horizontal="center" vertical="center" shrinkToFit="1"/>
    </xf>
    <xf numFmtId="0" fontId="0" fillId="0" borderId="0" xfId="0" applyFont="1" applyAlignment="1">
      <alignment vertical="center" shrinkToFit="1"/>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vertical="center" shrinkToFit="1"/>
    </xf>
    <xf numFmtId="49" fontId="0" fillId="0" borderId="0" xfId="0" applyNumberFormat="1" applyAlignment="1">
      <alignment horizontal="right" vertical="center" shrinkToFit="1"/>
    </xf>
    <xf numFmtId="0" fontId="0" fillId="0" borderId="0" xfId="0" applyAlignment="1">
      <alignment horizontal="right" vertical="center" shrinkToFit="1"/>
    </xf>
    <xf numFmtId="49" fontId="0" fillId="0" borderId="0" xfId="0" applyNumberFormat="1" applyAlignment="1">
      <alignment vertical="center" shrinkToFit="1"/>
    </xf>
    <xf numFmtId="49" fontId="27" fillId="0" borderId="0" xfId="0" quotePrefix="1" applyNumberFormat="1" applyFont="1" applyAlignment="1">
      <alignment horizontal="right" vertical="center" shrinkToFit="1"/>
    </xf>
    <xf numFmtId="49" fontId="28" fillId="0" borderId="0" xfId="0" applyNumberFormat="1" applyFont="1" applyAlignment="1">
      <alignment horizontal="distributed" vertical="center" shrinkToFit="1"/>
    </xf>
    <xf numFmtId="0" fontId="28" fillId="0" borderId="0" xfId="0" applyFont="1" applyAlignment="1">
      <alignment horizontal="distributed" vertical="center" shrinkToFit="1"/>
    </xf>
    <xf numFmtId="0" fontId="27" fillId="0" borderId="0" xfId="0" applyFont="1" applyAlignment="1">
      <alignment horizontal="right" vertical="center" shrinkToFit="1"/>
    </xf>
    <xf numFmtId="0" fontId="28" fillId="0" borderId="0" xfId="0" applyFont="1" applyAlignment="1">
      <alignment vertical="center" shrinkToFit="1"/>
    </xf>
    <xf numFmtId="0" fontId="27" fillId="0" borderId="0" xfId="0" applyFont="1" applyAlignment="1">
      <alignment vertical="center" shrinkToFit="1"/>
    </xf>
    <xf numFmtId="49" fontId="27" fillId="0" borderId="0" xfId="0" applyNumberFormat="1" applyFont="1" applyAlignment="1">
      <alignment horizontal="distributed" vertical="center" shrinkToFit="1"/>
    </xf>
    <xf numFmtId="49" fontId="0" fillId="0" borderId="0" xfId="0" applyNumberFormat="1" applyAlignment="1">
      <alignment vertical="center" shrinkToFit="1"/>
    </xf>
    <xf numFmtId="0" fontId="27" fillId="0" borderId="0" xfId="0" applyFont="1" applyAlignment="1">
      <alignment horizontal="distributed" vertical="center" shrinkToFit="1"/>
    </xf>
    <xf numFmtId="49" fontId="0" fillId="0" borderId="0" xfId="0" applyNumberFormat="1" applyFont="1" applyAlignment="1">
      <alignment vertical="center"/>
    </xf>
    <xf numFmtId="49" fontId="0" fillId="0" borderId="0" xfId="0" applyNumberFormat="1" applyAlignment="1">
      <alignment horizontal="right" vertical="center" shrinkToFit="1"/>
    </xf>
    <xf numFmtId="0" fontId="0" fillId="0" borderId="0" xfId="0" applyAlignment="1">
      <alignment horizontal="left" vertical="center" shrinkToFit="1"/>
    </xf>
    <xf numFmtId="49" fontId="0" fillId="0" borderId="0" xfId="0" applyNumberFormat="1" applyAlignment="1">
      <alignment vertical="center"/>
    </xf>
    <xf numFmtId="0" fontId="0" fillId="0" borderId="0" xfId="0" applyAlignment="1">
      <alignment vertical="center"/>
    </xf>
    <xf numFmtId="49" fontId="33" fillId="0" borderId="0" xfId="0" applyNumberFormat="1" applyFont="1" applyAlignment="1">
      <alignment vertical="center" shrinkToFit="1"/>
    </xf>
    <xf numFmtId="0" fontId="33" fillId="0" borderId="0" xfId="0" applyFont="1" applyAlignment="1">
      <alignment vertical="center" shrinkToFit="1"/>
    </xf>
    <xf numFmtId="49" fontId="0" fillId="0" borderId="0" xfId="0" applyNumberFormat="1" applyFill="1" applyAlignment="1">
      <alignment vertical="center" shrinkToFit="1"/>
    </xf>
    <xf numFmtId="0" fontId="0" fillId="0" borderId="0" xfId="0" applyFill="1" applyAlignment="1">
      <alignment vertical="center" shrinkToFit="1"/>
    </xf>
    <xf numFmtId="0" fontId="0" fillId="0" borderId="0" xfId="0" applyFont="1" applyFill="1" applyAlignment="1">
      <alignment vertical="center" shrinkToFit="1"/>
    </xf>
    <xf numFmtId="49" fontId="27" fillId="0" borderId="0" xfId="0" applyNumberFormat="1" applyFont="1" applyAlignment="1">
      <alignment horizontal="right" vertical="center" shrinkToFit="1"/>
    </xf>
    <xf numFmtId="49" fontId="27" fillId="0" borderId="0" xfId="0" applyNumberFormat="1" applyFont="1" applyAlignment="1">
      <alignment horizontal="right" vertical="center" shrinkToFit="1"/>
    </xf>
    <xf numFmtId="0" fontId="27" fillId="0" borderId="0" xfId="0" applyFont="1" applyAlignment="1">
      <alignment horizontal="right" vertical="center" shrinkToFit="1"/>
    </xf>
    <xf numFmtId="0" fontId="27" fillId="0" borderId="0" xfId="0" applyFont="1" applyAlignment="1">
      <alignment horizontal="distributed" vertical="center" shrinkToFit="1"/>
    </xf>
    <xf numFmtId="49" fontId="27" fillId="0" borderId="0" xfId="0" quotePrefix="1" applyNumberFormat="1" applyFont="1" applyAlignment="1">
      <alignment horizontal="right" vertical="center" shrinkToFit="1"/>
    </xf>
    <xf numFmtId="0" fontId="0" fillId="0" borderId="0" xfId="0" applyAlignment="1">
      <alignment horizontal="distributed" vertical="center" shrinkToFit="1"/>
    </xf>
    <xf numFmtId="49" fontId="27" fillId="0" borderId="0" xfId="0" applyNumberFormat="1" applyFont="1" applyAlignment="1">
      <alignment vertical="center" shrinkToFit="1"/>
    </xf>
    <xf numFmtId="49" fontId="27" fillId="0" borderId="0" xfId="0" applyNumberFormat="1" applyFont="1" applyAlignment="1">
      <alignment horizontal="distributed" vertical="center" shrinkToFit="1"/>
    </xf>
    <xf numFmtId="49" fontId="33" fillId="0" borderId="0" xfId="0" applyNumberFormat="1" applyFont="1" applyFill="1" applyAlignment="1">
      <alignment vertical="center" shrinkToFit="1"/>
    </xf>
    <xf numFmtId="49" fontId="33" fillId="0" borderId="0" xfId="0" applyNumberFormat="1" applyFont="1" applyAlignment="1">
      <alignment vertical="center" shrinkToFit="1"/>
    </xf>
    <xf numFmtId="49" fontId="35" fillId="0" borderId="0" xfId="0" applyNumberFormat="1" applyFont="1" applyFill="1" applyAlignment="1">
      <alignment vertical="center" shrinkToFit="1"/>
    </xf>
    <xf numFmtId="49" fontId="35" fillId="0" borderId="0" xfId="0" applyNumberFormat="1" applyFont="1" applyFill="1" applyAlignment="1">
      <alignment horizontal="distributed" vertical="center" shrinkToFit="1"/>
    </xf>
    <xf numFmtId="49" fontId="33" fillId="0" borderId="0" xfId="0" applyNumberFormat="1" applyFont="1" applyFill="1" applyAlignment="1">
      <alignment vertical="center" shrinkToFit="1"/>
    </xf>
    <xf numFmtId="49" fontId="0" fillId="0" borderId="0" xfId="0" applyNumberFormat="1" applyFill="1">
      <alignment vertical="center"/>
    </xf>
    <xf numFmtId="0" fontId="0" fillId="0" borderId="0" xfId="0" applyFill="1">
      <alignment vertical="center"/>
    </xf>
    <xf numFmtId="0" fontId="35" fillId="0" borderId="0" xfId="0" applyFont="1" applyFill="1" applyAlignment="1">
      <alignment horizontal="distributed" vertical="center" shrinkToFit="1"/>
    </xf>
    <xf numFmtId="0" fontId="33" fillId="0" borderId="0" xfId="0" applyFont="1" applyFill="1" applyAlignment="1">
      <alignment vertical="center" shrinkToFit="1"/>
    </xf>
    <xf numFmtId="0" fontId="33" fillId="0" borderId="0" xfId="0" applyFont="1" applyFill="1" applyAlignment="1">
      <alignment vertical="center" shrinkToFit="1"/>
    </xf>
    <xf numFmtId="49" fontId="35" fillId="0" borderId="0" xfId="0" applyNumberFormat="1" applyFont="1" applyAlignment="1">
      <alignment vertical="center" shrinkToFit="1"/>
    </xf>
    <xf numFmtId="0" fontId="35" fillId="0" borderId="0" xfId="0" applyFont="1" applyAlignment="1">
      <alignment horizontal="distributed" vertical="center" shrinkToFit="1"/>
    </xf>
    <xf numFmtId="0" fontId="33" fillId="0" borderId="0" xfId="0" applyFont="1" applyAlignment="1">
      <alignment vertical="center" shrinkToFit="1"/>
    </xf>
    <xf numFmtId="49" fontId="33" fillId="0" borderId="0" xfId="0" applyNumberFormat="1" applyFont="1">
      <alignment vertical="center"/>
    </xf>
    <xf numFmtId="0" fontId="33" fillId="0" borderId="0" xfId="0" applyFont="1">
      <alignment vertical="center"/>
    </xf>
    <xf numFmtId="0" fontId="28" fillId="0" borderId="0" xfId="0" applyFont="1" applyAlignment="1">
      <alignment horizontal="distributed" vertical="center" shrinkToFit="1"/>
    </xf>
    <xf numFmtId="49" fontId="35" fillId="0" borderId="0" xfId="0" applyNumberFormat="1" applyFont="1" applyAlignment="1">
      <alignment horizontal="right" vertical="center" shrinkToFit="1"/>
    </xf>
    <xf numFmtId="0" fontId="38" fillId="0" borderId="0" xfId="0" applyFont="1" applyAlignment="1">
      <alignment horizontal="distributed" vertical="center" shrinkToFit="1"/>
    </xf>
    <xf numFmtId="0" fontId="39" fillId="0" borderId="0" xfId="0" applyFont="1" applyAlignment="1">
      <alignment vertical="center"/>
    </xf>
    <xf numFmtId="49" fontId="35" fillId="0" borderId="0" xfId="0" quotePrefix="1" applyNumberFormat="1" applyFont="1" applyFill="1" applyAlignment="1">
      <alignment horizontal="right" vertical="center" shrinkToFit="1"/>
    </xf>
    <xf numFmtId="49" fontId="35" fillId="0" borderId="0" xfId="0" applyNumberFormat="1" applyFont="1" applyFill="1" applyAlignment="1">
      <alignment horizontal="distributed" vertical="center" shrinkToFit="1"/>
    </xf>
    <xf numFmtId="0" fontId="35" fillId="0" borderId="0" xfId="0" applyFont="1" applyFill="1" applyAlignment="1">
      <alignment horizontal="distributed" vertical="center" shrinkToFit="1"/>
    </xf>
    <xf numFmtId="49" fontId="35" fillId="0" borderId="0" xfId="0" applyNumberFormat="1" applyFont="1" applyFill="1" applyAlignment="1">
      <alignment horizontal="right" vertical="center" shrinkToFit="1"/>
    </xf>
    <xf numFmtId="49" fontId="35" fillId="0" borderId="0" xfId="0" applyNumberFormat="1" applyFont="1" applyFill="1" applyAlignment="1">
      <alignment horizontal="right" vertical="center" shrinkToFit="1"/>
    </xf>
    <xf numFmtId="49" fontId="35" fillId="0" borderId="0" xfId="0" quotePrefix="1" applyNumberFormat="1" applyFont="1" applyFill="1" applyAlignment="1">
      <alignment horizontal="right" vertical="center" shrinkToFit="1"/>
    </xf>
    <xf numFmtId="49" fontId="33" fillId="0" borderId="0" xfId="0" applyNumberFormat="1" applyFont="1" applyFill="1" applyAlignment="1">
      <alignment horizontal="right" vertical="center"/>
    </xf>
    <xf numFmtId="0" fontId="33" fillId="0" borderId="0" xfId="0" applyFont="1" applyFill="1">
      <alignment vertical="center"/>
    </xf>
    <xf numFmtId="0" fontId="35" fillId="0" borderId="0" xfId="0" applyFont="1" applyFill="1">
      <alignment vertical="center"/>
    </xf>
    <xf numFmtId="0" fontId="27" fillId="0" borderId="0" xfId="0" applyFont="1" applyFill="1">
      <alignment vertical="center"/>
    </xf>
    <xf numFmtId="0" fontId="27" fillId="0" borderId="0" xfId="0" applyFont="1" applyAlignment="1">
      <alignment vertical="center"/>
    </xf>
    <xf numFmtId="49" fontId="0" fillId="0" borderId="0" xfId="0" applyNumberFormat="1" applyAlignment="1">
      <alignment vertical="center"/>
    </xf>
    <xf numFmtId="0" fontId="0" fillId="0" borderId="0" xfId="0" applyAlignment="1">
      <alignment vertical="center"/>
    </xf>
    <xf numFmtId="49" fontId="0" fillId="11" borderId="0" xfId="0" applyNumberFormat="1" applyFill="1" applyAlignment="1">
      <alignment horizontal="left" vertical="center" wrapText="1" indent="1" shrinkToFit="1"/>
    </xf>
  </cellXfs>
  <cellStyles count="3">
    <cellStyle name="ハイパーリンク" xfId="1" builtinId="8"/>
    <cellStyle name="標準" xfId="0" builtinId="0"/>
    <cellStyle name="標準 33" xfId="2"/>
  </cellStyles>
  <dxfs count="8">
    <dxf>
      <font>
        <b/>
        <i val="0"/>
        <color indexed="10"/>
      </font>
    </dxf>
    <dxf>
      <font>
        <b/>
        <i val="0"/>
        <color indexed="10"/>
      </font>
    </dxf>
    <dxf>
      <font>
        <b/>
        <i val="0"/>
        <color indexed="10"/>
      </font>
    </dxf>
    <dxf>
      <font>
        <b/>
        <i val="0"/>
        <color indexed="10"/>
      </font>
    </dxf>
    <dxf>
      <font>
        <b/>
        <i val="0"/>
        <color indexed="10"/>
      </font>
    </dxf>
    <dxf>
      <font>
        <b/>
        <i val="0"/>
        <color indexed="10"/>
      </font>
    </dxf>
    <dxf>
      <font>
        <b/>
        <i val="0"/>
        <color indexed="10"/>
      </font>
    </dxf>
    <dxf>
      <font>
        <b/>
        <i val="0"/>
        <color indexed="10"/>
      </font>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49"/>
  <sheetViews>
    <sheetView tabSelected="1" zoomScale="90" zoomScaleNormal="90" workbookViewId="0">
      <selection activeCell="AG15" sqref="AG15"/>
    </sheetView>
  </sheetViews>
  <sheetFormatPr defaultColWidth="3.125" defaultRowHeight="22.5" customHeight="1" x14ac:dyDescent="0.15"/>
  <cols>
    <col min="1" max="51" width="3.125" style="1" customWidth="1"/>
    <col min="52" max="52" width="3.125" style="1" hidden="1" customWidth="1"/>
    <col min="53" max="55" width="14.875" style="1" hidden="1" customWidth="1"/>
    <col min="56" max="56" width="7.125" style="1" hidden="1" customWidth="1"/>
    <col min="57" max="81" width="3.125" style="1" hidden="1" customWidth="1"/>
    <col min="82" max="82" width="3.125" style="1" customWidth="1"/>
    <col min="83" max="308" width="3.125" style="1"/>
    <col min="309" max="311" width="14.875" style="1" customWidth="1"/>
    <col min="312" max="312" width="7.125" style="1" customWidth="1"/>
    <col min="313" max="564" width="3.125" style="1"/>
    <col min="565" max="567" width="14.875" style="1" customWidth="1"/>
    <col min="568" max="568" width="7.125" style="1" customWidth="1"/>
    <col min="569" max="820" width="3.125" style="1"/>
    <col min="821" max="823" width="14.875" style="1" customWidth="1"/>
    <col min="824" max="824" width="7.125" style="1" customWidth="1"/>
    <col min="825" max="1076" width="3.125" style="1"/>
    <col min="1077" max="1079" width="14.875" style="1" customWidth="1"/>
    <col min="1080" max="1080" width="7.125" style="1" customWidth="1"/>
    <col min="1081" max="1332" width="3.125" style="1"/>
    <col min="1333" max="1335" width="14.875" style="1" customWidth="1"/>
    <col min="1336" max="1336" width="7.125" style="1" customWidth="1"/>
    <col min="1337" max="1588" width="3.125" style="1"/>
    <col min="1589" max="1591" width="14.875" style="1" customWidth="1"/>
    <col min="1592" max="1592" width="7.125" style="1" customWidth="1"/>
    <col min="1593" max="1844" width="3.125" style="1"/>
    <col min="1845" max="1847" width="14.875" style="1" customWidth="1"/>
    <col min="1848" max="1848" width="7.125" style="1" customWidth="1"/>
    <col min="1849" max="2100" width="3.125" style="1"/>
    <col min="2101" max="2103" width="14.875" style="1" customWidth="1"/>
    <col min="2104" max="2104" width="7.125" style="1" customWidth="1"/>
    <col min="2105" max="2356" width="3.125" style="1"/>
    <col min="2357" max="2359" width="14.875" style="1" customWidth="1"/>
    <col min="2360" max="2360" width="7.125" style="1" customWidth="1"/>
    <col min="2361" max="2612" width="3.125" style="1"/>
    <col min="2613" max="2615" width="14.875" style="1" customWidth="1"/>
    <col min="2616" max="2616" width="7.125" style="1" customWidth="1"/>
    <col min="2617" max="2868" width="3.125" style="1"/>
    <col min="2869" max="2871" width="14.875" style="1" customWidth="1"/>
    <col min="2872" max="2872" width="7.125" style="1" customWidth="1"/>
    <col min="2873" max="3124" width="3.125" style="1"/>
    <col min="3125" max="3127" width="14.875" style="1" customWidth="1"/>
    <col min="3128" max="3128" width="7.125" style="1" customWidth="1"/>
    <col min="3129" max="3380" width="3.125" style="1"/>
    <col min="3381" max="3383" width="14.875" style="1" customWidth="1"/>
    <col min="3384" max="3384" width="7.125" style="1" customWidth="1"/>
    <col min="3385" max="3636" width="3.125" style="1"/>
    <col min="3637" max="3639" width="14.875" style="1" customWidth="1"/>
    <col min="3640" max="3640" width="7.125" style="1" customWidth="1"/>
    <col min="3641" max="3892" width="3.125" style="1"/>
    <col min="3893" max="3895" width="14.875" style="1" customWidth="1"/>
    <col min="3896" max="3896" width="7.125" style="1" customWidth="1"/>
    <col min="3897" max="4148" width="3.125" style="1"/>
    <col min="4149" max="4151" width="14.875" style="1" customWidth="1"/>
    <col min="4152" max="4152" width="7.125" style="1" customWidth="1"/>
    <col min="4153" max="4404" width="3.125" style="1"/>
    <col min="4405" max="4407" width="14.875" style="1" customWidth="1"/>
    <col min="4408" max="4408" width="7.125" style="1" customWidth="1"/>
    <col min="4409" max="4660" width="3.125" style="1"/>
    <col min="4661" max="4663" width="14.875" style="1" customWidth="1"/>
    <col min="4664" max="4664" width="7.125" style="1" customWidth="1"/>
    <col min="4665" max="4916" width="3.125" style="1"/>
    <col min="4917" max="4919" width="14.875" style="1" customWidth="1"/>
    <col min="4920" max="4920" width="7.125" style="1" customWidth="1"/>
    <col min="4921" max="5172" width="3.125" style="1"/>
    <col min="5173" max="5175" width="14.875" style="1" customWidth="1"/>
    <col min="5176" max="5176" width="7.125" style="1" customWidth="1"/>
    <col min="5177" max="5428" width="3.125" style="1"/>
    <col min="5429" max="5431" width="14.875" style="1" customWidth="1"/>
    <col min="5432" max="5432" width="7.125" style="1" customWidth="1"/>
    <col min="5433" max="5684" width="3.125" style="1"/>
    <col min="5685" max="5687" width="14.875" style="1" customWidth="1"/>
    <col min="5688" max="5688" width="7.125" style="1" customWidth="1"/>
    <col min="5689" max="5940" width="3.125" style="1"/>
    <col min="5941" max="5943" width="14.875" style="1" customWidth="1"/>
    <col min="5944" max="5944" width="7.125" style="1" customWidth="1"/>
    <col min="5945" max="6196" width="3.125" style="1"/>
    <col min="6197" max="6199" width="14.875" style="1" customWidth="1"/>
    <col min="6200" max="6200" width="7.125" style="1" customWidth="1"/>
    <col min="6201" max="6452" width="3.125" style="1"/>
    <col min="6453" max="6455" width="14.875" style="1" customWidth="1"/>
    <col min="6456" max="6456" width="7.125" style="1" customWidth="1"/>
    <col min="6457" max="6708" width="3.125" style="1"/>
    <col min="6709" max="6711" width="14.875" style="1" customWidth="1"/>
    <col min="6712" max="6712" width="7.125" style="1" customWidth="1"/>
    <col min="6713" max="6964" width="3.125" style="1"/>
    <col min="6965" max="6967" width="14.875" style="1" customWidth="1"/>
    <col min="6968" max="6968" width="7.125" style="1" customWidth="1"/>
    <col min="6969" max="7220" width="3.125" style="1"/>
    <col min="7221" max="7223" width="14.875" style="1" customWidth="1"/>
    <col min="7224" max="7224" width="7.125" style="1" customWidth="1"/>
    <col min="7225" max="7476" width="3.125" style="1"/>
    <col min="7477" max="7479" width="14.875" style="1" customWidth="1"/>
    <col min="7480" max="7480" width="7.125" style="1" customWidth="1"/>
    <col min="7481" max="7732" width="3.125" style="1"/>
    <col min="7733" max="7735" width="14.875" style="1" customWidth="1"/>
    <col min="7736" max="7736" width="7.125" style="1" customWidth="1"/>
    <col min="7737" max="7988" width="3.125" style="1"/>
    <col min="7989" max="7991" width="14.875" style="1" customWidth="1"/>
    <col min="7992" max="7992" width="7.125" style="1" customWidth="1"/>
    <col min="7993" max="8244" width="3.125" style="1"/>
    <col min="8245" max="8247" width="14.875" style="1" customWidth="1"/>
    <col min="8248" max="8248" width="7.125" style="1" customWidth="1"/>
    <col min="8249" max="8500" width="3.125" style="1"/>
    <col min="8501" max="8503" width="14.875" style="1" customWidth="1"/>
    <col min="8504" max="8504" width="7.125" style="1" customWidth="1"/>
    <col min="8505" max="8756" width="3.125" style="1"/>
    <col min="8757" max="8759" width="14.875" style="1" customWidth="1"/>
    <col min="8760" max="8760" width="7.125" style="1" customWidth="1"/>
    <col min="8761" max="9012" width="3.125" style="1"/>
    <col min="9013" max="9015" width="14.875" style="1" customWidth="1"/>
    <col min="9016" max="9016" width="7.125" style="1" customWidth="1"/>
    <col min="9017" max="9268" width="3.125" style="1"/>
    <col min="9269" max="9271" width="14.875" style="1" customWidth="1"/>
    <col min="9272" max="9272" width="7.125" style="1" customWidth="1"/>
    <col min="9273" max="9524" width="3.125" style="1"/>
    <col min="9525" max="9527" width="14.875" style="1" customWidth="1"/>
    <col min="9528" max="9528" width="7.125" style="1" customWidth="1"/>
    <col min="9529" max="9780" width="3.125" style="1"/>
    <col min="9781" max="9783" width="14.875" style="1" customWidth="1"/>
    <col min="9784" max="9784" width="7.125" style="1" customWidth="1"/>
    <col min="9785" max="10036" width="3.125" style="1"/>
    <col min="10037" max="10039" width="14.875" style="1" customWidth="1"/>
    <col min="10040" max="10040" width="7.125" style="1" customWidth="1"/>
    <col min="10041" max="10292" width="3.125" style="1"/>
    <col min="10293" max="10295" width="14.875" style="1" customWidth="1"/>
    <col min="10296" max="10296" width="7.125" style="1" customWidth="1"/>
    <col min="10297" max="10548" width="3.125" style="1"/>
    <col min="10549" max="10551" width="14.875" style="1" customWidth="1"/>
    <col min="10552" max="10552" width="7.125" style="1" customWidth="1"/>
    <col min="10553" max="10804" width="3.125" style="1"/>
    <col min="10805" max="10807" width="14.875" style="1" customWidth="1"/>
    <col min="10808" max="10808" width="7.125" style="1" customWidth="1"/>
    <col min="10809" max="11060" width="3.125" style="1"/>
    <col min="11061" max="11063" width="14.875" style="1" customWidth="1"/>
    <col min="11064" max="11064" width="7.125" style="1" customWidth="1"/>
    <col min="11065" max="11316" width="3.125" style="1"/>
    <col min="11317" max="11319" width="14.875" style="1" customWidth="1"/>
    <col min="11320" max="11320" width="7.125" style="1" customWidth="1"/>
    <col min="11321" max="11572" width="3.125" style="1"/>
    <col min="11573" max="11575" width="14.875" style="1" customWidth="1"/>
    <col min="11576" max="11576" width="7.125" style="1" customWidth="1"/>
    <col min="11577" max="11828" width="3.125" style="1"/>
    <col min="11829" max="11831" width="14.875" style="1" customWidth="1"/>
    <col min="11832" max="11832" width="7.125" style="1" customWidth="1"/>
    <col min="11833" max="12084" width="3.125" style="1"/>
    <col min="12085" max="12087" width="14.875" style="1" customWidth="1"/>
    <col min="12088" max="12088" width="7.125" style="1" customWidth="1"/>
    <col min="12089" max="12340" width="3.125" style="1"/>
    <col min="12341" max="12343" width="14.875" style="1" customWidth="1"/>
    <col min="12344" max="12344" width="7.125" style="1" customWidth="1"/>
    <col min="12345" max="12596" width="3.125" style="1"/>
    <col min="12597" max="12599" width="14.875" style="1" customWidth="1"/>
    <col min="12600" max="12600" width="7.125" style="1" customWidth="1"/>
    <col min="12601" max="12852" width="3.125" style="1"/>
    <col min="12853" max="12855" width="14.875" style="1" customWidth="1"/>
    <col min="12856" max="12856" width="7.125" style="1" customWidth="1"/>
    <col min="12857" max="13108" width="3.125" style="1"/>
    <col min="13109" max="13111" width="14.875" style="1" customWidth="1"/>
    <col min="13112" max="13112" width="7.125" style="1" customWidth="1"/>
    <col min="13113" max="13364" width="3.125" style="1"/>
    <col min="13365" max="13367" width="14.875" style="1" customWidth="1"/>
    <col min="13368" max="13368" width="7.125" style="1" customWidth="1"/>
    <col min="13369" max="13620" width="3.125" style="1"/>
    <col min="13621" max="13623" width="14.875" style="1" customWidth="1"/>
    <col min="13624" max="13624" width="7.125" style="1" customWidth="1"/>
    <col min="13625" max="13876" width="3.125" style="1"/>
    <col min="13877" max="13879" width="14.875" style="1" customWidth="1"/>
    <col min="13880" max="13880" width="7.125" style="1" customWidth="1"/>
    <col min="13881" max="14132" width="3.125" style="1"/>
    <col min="14133" max="14135" width="14.875" style="1" customWidth="1"/>
    <col min="14136" max="14136" width="7.125" style="1" customWidth="1"/>
    <col min="14137" max="14388" width="3.125" style="1"/>
    <col min="14389" max="14391" width="14.875" style="1" customWidth="1"/>
    <col min="14392" max="14392" width="7.125" style="1" customWidth="1"/>
    <col min="14393" max="14644" width="3.125" style="1"/>
    <col min="14645" max="14647" width="14.875" style="1" customWidth="1"/>
    <col min="14648" max="14648" width="7.125" style="1" customWidth="1"/>
    <col min="14649" max="14900" width="3.125" style="1"/>
    <col min="14901" max="14903" width="14.875" style="1" customWidth="1"/>
    <col min="14904" max="14904" width="7.125" style="1" customWidth="1"/>
    <col min="14905" max="15156" width="3.125" style="1"/>
    <col min="15157" max="15159" width="14.875" style="1" customWidth="1"/>
    <col min="15160" max="15160" width="7.125" style="1" customWidth="1"/>
    <col min="15161" max="15412" width="3.125" style="1"/>
    <col min="15413" max="15415" width="14.875" style="1" customWidth="1"/>
    <col min="15416" max="15416" width="7.125" style="1" customWidth="1"/>
    <col min="15417" max="15668" width="3.125" style="1"/>
    <col min="15669" max="15671" width="14.875" style="1" customWidth="1"/>
    <col min="15672" max="15672" width="7.125" style="1" customWidth="1"/>
    <col min="15673" max="15924" width="3.125" style="1"/>
    <col min="15925" max="15927" width="14.875" style="1" customWidth="1"/>
    <col min="15928" max="15928" width="7.125" style="1" customWidth="1"/>
    <col min="15929" max="16180" width="3.125" style="1"/>
    <col min="16181" max="16183" width="14.875" style="1" customWidth="1"/>
    <col min="16184" max="16184" width="7.125" style="1" customWidth="1"/>
    <col min="16185" max="16384" width="3.125" style="1"/>
  </cols>
  <sheetData>
    <row r="1" spans="1:80" ht="15" customHeight="1" x14ac:dyDescent="0.15"/>
    <row r="2" spans="1:80" ht="22.5" customHeight="1" x14ac:dyDescent="0.15">
      <c r="B2" s="113" t="s">
        <v>0</v>
      </c>
      <c r="C2" s="130"/>
      <c r="D2" s="130"/>
      <c r="E2" s="130"/>
      <c r="F2" s="130"/>
      <c r="G2" s="130"/>
      <c r="H2" s="130"/>
      <c r="I2" s="130"/>
      <c r="J2" s="130"/>
      <c r="K2" s="130"/>
      <c r="L2" s="130"/>
      <c r="M2" s="130"/>
      <c r="N2" s="130"/>
      <c r="O2" s="130"/>
      <c r="P2" s="130"/>
      <c r="Q2" s="130"/>
      <c r="R2" s="130"/>
      <c r="S2" s="114"/>
      <c r="T2" s="130" t="s">
        <v>1</v>
      </c>
      <c r="U2" s="130"/>
      <c r="V2" s="130"/>
      <c r="W2" s="130"/>
      <c r="X2" s="130"/>
      <c r="Y2" s="68" t="s">
        <v>2</v>
      </c>
      <c r="Z2" s="68"/>
      <c r="AA2" s="68"/>
      <c r="AB2" s="68"/>
      <c r="AC2" s="131"/>
      <c r="AD2" s="131"/>
      <c r="AE2" s="131"/>
    </row>
    <row r="3" spans="1:80" ht="30" customHeight="1" x14ac:dyDescent="0.15">
      <c r="B3" s="132" t="s">
        <v>76</v>
      </c>
      <c r="C3" s="133"/>
      <c r="D3" s="133"/>
      <c r="E3" s="133"/>
      <c r="F3" s="133"/>
      <c r="G3" s="133"/>
      <c r="H3" s="133"/>
      <c r="I3" s="133"/>
      <c r="J3" s="133"/>
      <c r="K3" s="133"/>
      <c r="L3" s="133"/>
      <c r="M3" s="133"/>
      <c r="N3" s="133"/>
      <c r="O3" s="133"/>
      <c r="P3" s="133"/>
      <c r="Q3" s="133"/>
      <c r="R3" s="133"/>
      <c r="S3" s="133"/>
      <c r="T3" s="134" t="s">
        <v>77</v>
      </c>
      <c r="U3" s="135"/>
      <c r="V3" s="135"/>
      <c r="W3" s="135"/>
      <c r="X3" s="135"/>
      <c r="Y3" s="136">
        <v>46082</v>
      </c>
      <c r="Z3" s="137"/>
      <c r="AA3" s="137"/>
      <c r="AB3" s="137"/>
      <c r="AC3" s="53" t="str">
        <f>TEXT(Y3,"aaa")</f>
        <v>日</v>
      </c>
      <c r="AD3" s="199" t="s">
        <v>3</v>
      </c>
      <c r="AE3" s="138"/>
    </row>
    <row r="4" spans="1:80" ht="22.5" customHeight="1" x14ac:dyDescent="0.15">
      <c r="B4" s="139" t="s">
        <v>4</v>
      </c>
      <c r="C4" s="139"/>
      <c r="D4" s="139"/>
      <c r="E4" s="139"/>
      <c r="F4" s="2"/>
      <c r="G4" s="2"/>
      <c r="H4" s="2"/>
      <c r="I4" s="2"/>
      <c r="J4" s="2"/>
      <c r="K4" s="2"/>
      <c r="L4" s="2"/>
      <c r="M4" s="2"/>
      <c r="N4" s="2"/>
      <c r="O4" s="2"/>
      <c r="P4" s="2"/>
      <c r="Q4" s="2"/>
      <c r="R4" s="2"/>
      <c r="S4" s="2"/>
      <c r="T4" s="36"/>
      <c r="U4" s="36"/>
      <c r="V4" s="36"/>
      <c r="W4" s="36"/>
      <c r="X4" s="36"/>
      <c r="Y4" s="38"/>
      <c r="Z4" s="3"/>
      <c r="AA4" s="4"/>
      <c r="AB4" s="38"/>
      <c r="AC4" s="38"/>
      <c r="AD4" s="4"/>
      <c r="AE4" s="4"/>
    </row>
    <row r="5" spans="1:80" ht="30" customHeight="1" x14ac:dyDescent="0.15">
      <c r="B5" s="117" t="s">
        <v>5</v>
      </c>
      <c r="C5" s="117"/>
      <c r="D5" s="117"/>
      <c r="E5" s="117"/>
      <c r="F5" s="117"/>
      <c r="G5" s="140"/>
      <c r="H5" s="140"/>
      <c r="I5" s="140"/>
      <c r="J5" s="140"/>
      <c r="K5" s="140"/>
      <c r="L5" s="140"/>
      <c r="M5" s="140"/>
      <c r="N5" s="140"/>
      <c r="O5" s="140"/>
      <c r="P5" s="140"/>
      <c r="R5" s="117" t="s">
        <v>6</v>
      </c>
      <c r="S5" s="117"/>
      <c r="T5" s="117"/>
      <c r="U5" s="141"/>
      <c r="V5" s="142"/>
      <c r="W5" s="142"/>
      <c r="X5" s="142"/>
      <c r="Y5" s="142"/>
      <c r="Z5" s="142"/>
      <c r="AA5" s="142"/>
      <c r="AB5" s="142"/>
      <c r="AC5" s="142"/>
      <c r="AD5" s="142"/>
    </row>
    <row r="6" spans="1:80" ht="30" customHeight="1" x14ac:dyDescent="0.15">
      <c r="B6" s="117" t="s">
        <v>7</v>
      </c>
      <c r="C6" s="117"/>
      <c r="D6" s="117"/>
      <c r="E6" s="117"/>
      <c r="F6" s="117"/>
      <c r="G6" s="118"/>
      <c r="H6" s="118"/>
      <c r="I6" s="118"/>
      <c r="J6" s="118"/>
      <c r="K6" s="118"/>
      <c r="L6" s="118"/>
      <c r="M6" s="118"/>
      <c r="N6" s="118"/>
      <c r="O6" s="118"/>
      <c r="P6" s="118"/>
      <c r="R6" s="117" t="s">
        <v>8</v>
      </c>
      <c r="S6" s="117"/>
      <c r="T6" s="117"/>
      <c r="U6" s="119"/>
      <c r="V6" s="119"/>
      <c r="W6" s="119"/>
      <c r="X6" s="119"/>
      <c r="Y6" s="119"/>
      <c r="Z6" s="119"/>
      <c r="AA6" s="119"/>
      <c r="AB6" s="119"/>
      <c r="AC6" s="119"/>
      <c r="AD6" s="119"/>
    </row>
    <row r="7" spans="1:80" ht="22.5" customHeight="1" x14ac:dyDescent="0.15">
      <c r="B7" s="120" t="s">
        <v>9</v>
      </c>
      <c r="C7" s="120"/>
      <c r="D7" s="120"/>
      <c r="E7" s="120"/>
      <c r="F7" s="120"/>
      <c r="G7" s="120"/>
      <c r="H7" s="120"/>
      <c r="I7" s="120"/>
      <c r="J7" s="120"/>
      <c r="K7" s="120"/>
      <c r="L7" s="120"/>
      <c r="M7" s="120"/>
      <c r="N7" s="120"/>
      <c r="O7" s="120"/>
      <c r="P7" s="120"/>
      <c r="Q7" s="120"/>
      <c r="R7" s="120"/>
      <c r="S7" s="120"/>
      <c r="T7" s="120"/>
      <c r="U7" s="120"/>
      <c r="V7" s="120"/>
      <c r="W7" s="37"/>
      <c r="X7" s="37"/>
      <c r="Y7" s="37"/>
      <c r="Z7" s="37"/>
      <c r="AA7" s="37"/>
      <c r="AB7" s="37"/>
      <c r="AC7" s="37"/>
      <c r="AD7" s="37"/>
    </row>
    <row r="8" spans="1:80" ht="22.5" customHeight="1" x14ac:dyDescent="0.15">
      <c r="A8" s="5"/>
      <c r="B8" s="121" t="s">
        <v>10</v>
      </c>
      <c r="C8" s="122"/>
      <c r="D8" s="123"/>
      <c r="E8" s="124" t="s">
        <v>11</v>
      </c>
      <c r="F8" s="122"/>
      <c r="G8" s="123"/>
      <c r="H8" s="124" t="s">
        <v>12</v>
      </c>
      <c r="I8" s="125"/>
      <c r="J8" s="125"/>
      <c r="K8" s="125"/>
      <c r="L8" s="125"/>
      <c r="M8" s="126"/>
      <c r="N8" s="124" t="s">
        <v>7</v>
      </c>
      <c r="O8" s="125"/>
      <c r="P8" s="125"/>
      <c r="Q8" s="125"/>
      <c r="R8" s="125"/>
      <c r="S8" s="125"/>
      <c r="T8" s="126"/>
      <c r="U8" s="127" t="s">
        <v>13</v>
      </c>
      <c r="V8" s="128"/>
      <c r="W8" s="128"/>
      <c r="X8" s="128"/>
      <c r="Y8" s="128"/>
      <c r="Z8" s="128" t="s">
        <v>14</v>
      </c>
      <c r="AA8" s="128"/>
      <c r="AB8" s="129"/>
      <c r="AC8" s="124" t="s">
        <v>15</v>
      </c>
      <c r="AD8" s="125"/>
      <c r="AE8" s="126"/>
      <c r="BA8" s="21" t="s">
        <v>10</v>
      </c>
      <c r="BB8" s="21" t="s">
        <v>11</v>
      </c>
      <c r="BC8" s="21" t="s">
        <v>16</v>
      </c>
      <c r="BD8" s="21" t="s">
        <v>15</v>
      </c>
      <c r="BF8" s="113"/>
      <c r="BG8" s="114"/>
      <c r="BH8" s="115" t="str">
        <f>BC10</f>
        <v>加盟 一般</v>
      </c>
      <c r="BI8" s="115"/>
      <c r="BJ8" s="115"/>
      <c r="BK8" s="115" t="str">
        <f>BC11</f>
        <v>加盟　学生</v>
      </c>
      <c r="BL8" s="115"/>
      <c r="BM8" s="115"/>
      <c r="BN8" s="115">
        <f>BC12</f>
        <v>0</v>
      </c>
      <c r="BO8" s="115"/>
      <c r="BP8" s="115"/>
      <c r="BQ8" s="115">
        <f>BC13</f>
        <v>0</v>
      </c>
      <c r="BR8" s="115"/>
      <c r="BS8" s="115"/>
      <c r="BT8" s="115">
        <f>BC14</f>
        <v>0</v>
      </c>
      <c r="BU8" s="115"/>
      <c r="BV8" s="115"/>
      <c r="BW8" s="115">
        <f>BC15</f>
        <v>0</v>
      </c>
      <c r="BX8" s="115"/>
      <c r="BY8" s="115"/>
      <c r="BZ8" s="68" t="s">
        <v>17</v>
      </c>
      <c r="CA8" s="68"/>
      <c r="CB8" s="68"/>
    </row>
    <row r="9" spans="1:80" ht="27" customHeight="1" x14ac:dyDescent="0.15">
      <c r="A9" s="54"/>
      <c r="B9" s="143" t="s">
        <v>18</v>
      </c>
      <c r="C9" s="144"/>
      <c r="D9" s="145"/>
      <c r="E9" s="146" t="s">
        <v>18</v>
      </c>
      <c r="F9" s="147"/>
      <c r="G9" s="148"/>
      <c r="H9" s="149"/>
      <c r="I9" s="150"/>
      <c r="J9" s="150"/>
      <c r="K9" s="150"/>
      <c r="L9" s="150"/>
      <c r="M9" s="151"/>
      <c r="N9" s="116" t="s">
        <v>19</v>
      </c>
      <c r="O9" s="116"/>
      <c r="P9" s="178"/>
      <c r="Q9" s="179"/>
      <c r="R9" s="179"/>
      <c r="S9" s="179"/>
      <c r="T9" s="180"/>
      <c r="U9" s="107" t="s">
        <v>20</v>
      </c>
      <c r="V9" s="108"/>
      <c r="W9" s="108"/>
      <c r="X9" s="108"/>
      <c r="Y9" s="109"/>
      <c r="Z9" s="107" t="s">
        <v>21</v>
      </c>
      <c r="AA9" s="108"/>
      <c r="AB9" s="109"/>
      <c r="AC9" s="57" t="str">
        <f>IF(P10="","―",4000)</f>
        <v>―</v>
      </c>
      <c r="AD9" s="57"/>
      <c r="AE9" s="58"/>
      <c r="AG9" s="46">
        <f>SUM(AG10:AG17)</f>
        <v>0</v>
      </c>
      <c r="AH9" s="46">
        <f>SUM(AH10:AH17)</f>
        <v>0</v>
      </c>
      <c r="AI9" s="39"/>
      <c r="BA9" s="21" t="s">
        <v>18</v>
      </c>
      <c r="BB9" s="21" t="s">
        <v>18</v>
      </c>
      <c r="BC9" s="21" t="s">
        <v>18</v>
      </c>
      <c r="BD9" s="21"/>
      <c r="BF9" s="68" t="s">
        <v>22</v>
      </c>
      <c r="BG9" s="68"/>
      <c r="BH9" s="68">
        <f>COUNTIF($Y9:$AB17,BH$8)</f>
        <v>0</v>
      </c>
      <c r="BI9" s="68"/>
      <c r="BJ9" s="68"/>
      <c r="BK9" s="68">
        <f>COUNTIF($Y9:$AB17,BK$8)</f>
        <v>0</v>
      </c>
      <c r="BL9" s="68"/>
      <c r="BM9" s="68"/>
      <c r="BN9" s="68">
        <f>COUNTIF($Y9:$AB17,#REF!)</f>
        <v>0</v>
      </c>
      <c r="BO9" s="68"/>
      <c r="BP9" s="68"/>
      <c r="BQ9" s="68">
        <f>COUNTIF($Y9:$AB17,#REF!)</f>
        <v>0</v>
      </c>
      <c r="BR9" s="68"/>
      <c r="BS9" s="68"/>
      <c r="BT9" s="68">
        <f>COUNTIF($Y9:$AB17,#REF!)</f>
        <v>0</v>
      </c>
      <c r="BU9" s="68"/>
      <c r="BV9" s="68"/>
      <c r="BW9" s="68">
        <f>COUNTIF($Y9:$AB17,#REF!)</f>
        <v>0</v>
      </c>
      <c r="BX9" s="68"/>
      <c r="BY9" s="68"/>
      <c r="BZ9" s="68">
        <f>SUM(BH9:BY9)</f>
        <v>0</v>
      </c>
      <c r="CA9" s="68"/>
      <c r="CB9" s="68"/>
    </row>
    <row r="10" spans="1:80" ht="27" customHeight="1" x14ac:dyDescent="0.15">
      <c r="A10" s="55"/>
      <c r="B10" s="152"/>
      <c r="C10" s="153"/>
      <c r="D10" s="154"/>
      <c r="E10" s="155"/>
      <c r="F10" s="155"/>
      <c r="G10" s="156"/>
      <c r="H10" s="157"/>
      <c r="I10" s="158"/>
      <c r="J10" s="158"/>
      <c r="K10" s="158"/>
      <c r="L10" s="158"/>
      <c r="M10" s="159"/>
      <c r="N10" s="68" t="s">
        <v>23</v>
      </c>
      <c r="O10" s="68"/>
      <c r="P10" s="98"/>
      <c r="Q10" s="99"/>
      <c r="R10" s="99"/>
      <c r="S10" s="99"/>
      <c r="T10" s="100"/>
      <c r="U10" s="110"/>
      <c r="V10" s="111"/>
      <c r="W10" s="111"/>
      <c r="X10" s="111"/>
      <c r="Y10" s="112"/>
      <c r="Z10" s="111"/>
      <c r="AA10" s="111"/>
      <c r="AB10" s="112"/>
      <c r="AC10" s="59"/>
      <c r="AD10" s="59"/>
      <c r="AE10" s="60"/>
      <c r="AF10" s="39"/>
      <c r="AG10" s="39">
        <f t="shared" ref="AG10:AG17" si="0">IF($P10="",0,IF($B9=$BA$9,1,0))</f>
        <v>0</v>
      </c>
      <c r="AH10" s="39">
        <f>IF($P10="",0,IF($E9=$BB$9,1,0))</f>
        <v>0</v>
      </c>
      <c r="AI10" s="39">
        <f>IF($P10="",0,IF($U10=$BC$9,1,0))</f>
        <v>0</v>
      </c>
      <c r="BA10" s="21" t="s">
        <v>24</v>
      </c>
      <c r="BB10" s="52" t="s">
        <v>74</v>
      </c>
      <c r="BC10" s="21" t="s">
        <v>25</v>
      </c>
      <c r="BD10" s="21">
        <v>4000</v>
      </c>
      <c r="BF10" s="68" t="s">
        <v>15</v>
      </c>
      <c r="BG10" s="68"/>
      <c r="BH10" s="68" t="e">
        <f>$BD$10/$BZ9*BH9</f>
        <v>#DIV/0!</v>
      </c>
      <c r="BI10" s="68"/>
      <c r="BJ10" s="68"/>
      <c r="BK10" s="68" t="e">
        <f>$BD$11/$BZ9*BK9</f>
        <v>#DIV/0!</v>
      </c>
      <c r="BL10" s="68"/>
      <c r="BM10" s="68"/>
      <c r="BN10" s="68" t="e">
        <f>$BD$12/$BZ9*BN9</f>
        <v>#DIV/0!</v>
      </c>
      <c r="BO10" s="68"/>
      <c r="BP10" s="68"/>
      <c r="BQ10" s="68" t="e">
        <f>$BD$13/$BZ9*BQ9</f>
        <v>#DIV/0!</v>
      </c>
      <c r="BR10" s="68"/>
      <c r="BS10" s="68"/>
      <c r="BT10" s="68" t="e">
        <f>$BD$14/$BZ9*BT9</f>
        <v>#DIV/0!</v>
      </c>
      <c r="BU10" s="68"/>
      <c r="BV10" s="68"/>
      <c r="BW10" s="68" t="e">
        <f>$BD$15/$BZ9*BW9</f>
        <v>#DIV/0!</v>
      </c>
      <c r="BX10" s="68"/>
      <c r="BY10" s="68"/>
      <c r="BZ10" s="101" t="str">
        <f>IF(BZ9=0,"―",ROUND(SUM(BH10:BY10),-1))</f>
        <v>―</v>
      </c>
      <c r="CA10" s="102"/>
      <c r="CB10" s="103"/>
    </row>
    <row r="11" spans="1:80" ht="27" customHeight="1" x14ac:dyDescent="0.15">
      <c r="A11" s="55"/>
      <c r="B11" s="152"/>
      <c r="C11" s="153"/>
      <c r="D11" s="154"/>
      <c r="E11" s="155"/>
      <c r="F11" s="155"/>
      <c r="G11" s="156"/>
      <c r="H11" s="157"/>
      <c r="I11" s="158"/>
      <c r="J11" s="158"/>
      <c r="K11" s="158"/>
      <c r="L11" s="158"/>
      <c r="M11" s="159"/>
      <c r="N11" s="68" t="s">
        <v>26</v>
      </c>
      <c r="O11" s="68"/>
      <c r="P11" s="98"/>
      <c r="Q11" s="99"/>
      <c r="R11" s="99"/>
      <c r="S11" s="99"/>
      <c r="T11" s="100"/>
      <c r="U11" s="110"/>
      <c r="V11" s="111"/>
      <c r="W11" s="111"/>
      <c r="X11" s="111"/>
      <c r="Y11" s="112"/>
      <c r="Z11" s="111"/>
      <c r="AA11" s="111"/>
      <c r="AB11" s="112"/>
      <c r="AC11" s="59"/>
      <c r="AD11" s="59"/>
      <c r="AE11" s="60"/>
      <c r="AF11" s="39"/>
      <c r="AG11" s="39">
        <f t="shared" si="0"/>
        <v>0</v>
      </c>
      <c r="AH11" s="39"/>
      <c r="AI11" s="39">
        <f t="shared" ref="AI11:AI26" si="1">IF($P11="",0,IF($Y11=$BC$9,1,0))</f>
        <v>0</v>
      </c>
      <c r="BA11" s="21" t="s">
        <v>27</v>
      </c>
      <c r="BB11" s="52" t="s">
        <v>78</v>
      </c>
      <c r="BC11" s="52" t="s">
        <v>75</v>
      </c>
      <c r="BD11" s="21">
        <v>4000</v>
      </c>
    </row>
    <row r="12" spans="1:80" ht="27" customHeight="1" x14ac:dyDescent="0.15">
      <c r="A12" s="55"/>
      <c r="B12" s="152"/>
      <c r="C12" s="153"/>
      <c r="D12" s="154"/>
      <c r="E12" s="155"/>
      <c r="F12" s="155"/>
      <c r="G12" s="156"/>
      <c r="H12" s="157"/>
      <c r="I12" s="158"/>
      <c r="J12" s="158"/>
      <c r="K12" s="158"/>
      <c r="L12" s="158"/>
      <c r="M12" s="159"/>
      <c r="N12" s="68" t="s">
        <v>28</v>
      </c>
      <c r="O12" s="68"/>
      <c r="P12" s="98"/>
      <c r="Q12" s="99"/>
      <c r="R12" s="99"/>
      <c r="S12" s="99"/>
      <c r="T12" s="100"/>
      <c r="U12" s="110"/>
      <c r="V12" s="111"/>
      <c r="W12" s="111"/>
      <c r="X12" s="111"/>
      <c r="Y12" s="112"/>
      <c r="Z12" s="111"/>
      <c r="AA12" s="111"/>
      <c r="AB12" s="112"/>
      <c r="AC12" s="59"/>
      <c r="AD12" s="59"/>
      <c r="AE12" s="60"/>
      <c r="AF12" s="39"/>
      <c r="AG12" s="39">
        <f t="shared" si="0"/>
        <v>0</v>
      </c>
      <c r="AH12" s="39"/>
      <c r="AI12" s="39">
        <f t="shared" si="1"/>
        <v>0</v>
      </c>
      <c r="BB12" s="52" t="s">
        <v>79</v>
      </c>
      <c r="BC12" s="21"/>
      <c r="BD12" s="21"/>
    </row>
    <row r="13" spans="1:80" ht="27" customHeight="1" x14ac:dyDescent="0.15">
      <c r="A13" s="55"/>
      <c r="B13" s="152"/>
      <c r="C13" s="153"/>
      <c r="D13" s="154"/>
      <c r="E13" s="155"/>
      <c r="F13" s="155"/>
      <c r="G13" s="156"/>
      <c r="H13" s="157"/>
      <c r="I13" s="158"/>
      <c r="J13" s="158"/>
      <c r="K13" s="158"/>
      <c r="L13" s="158"/>
      <c r="M13" s="159"/>
      <c r="N13" s="68" t="s">
        <v>29</v>
      </c>
      <c r="O13" s="68"/>
      <c r="P13" s="98"/>
      <c r="Q13" s="99"/>
      <c r="R13" s="99"/>
      <c r="S13" s="99"/>
      <c r="T13" s="100"/>
      <c r="U13" s="110"/>
      <c r="V13" s="111"/>
      <c r="W13" s="111"/>
      <c r="X13" s="111"/>
      <c r="Y13" s="112"/>
      <c r="Z13" s="111"/>
      <c r="AA13" s="111"/>
      <c r="AB13" s="112"/>
      <c r="AC13" s="59"/>
      <c r="AD13" s="59"/>
      <c r="AE13" s="60"/>
      <c r="AF13" s="39"/>
      <c r="AG13" s="39">
        <f t="shared" si="0"/>
        <v>0</v>
      </c>
      <c r="AH13" s="39"/>
      <c r="AI13" s="39">
        <f t="shared" si="1"/>
        <v>0</v>
      </c>
      <c r="BB13" s="52"/>
      <c r="BC13" s="21"/>
      <c r="BD13" s="21"/>
    </row>
    <row r="14" spans="1:80" ht="27" customHeight="1" x14ac:dyDescent="0.15">
      <c r="A14" s="55"/>
      <c r="B14" s="152"/>
      <c r="C14" s="153"/>
      <c r="D14" s="154"/>
      <c r="E14" s="155"/>
      <c r="F14" s="155"/>
      <c r="G14" s="156"/>
      <c r="H14" s="157"/>
      <c r="I14" s="158"/>
      <c r="J14" s="158"/>
      <c r="K14" s="158"/>
      <c r="L14" s="158"/>
      <c r="M14" s="159"/>
      <c r="N14" s="68" t="s">
        <v>30</v>
      </c>
      <c r="O14" s="68"/>
      <c r="P14" s="72"/>
      <c r="Q14" s="73"/>
      <c r="R14" s="73"/>
      <c r="S14" s="73"/>
      <c r="T14" s="181"/>
      <c r="U14" s="188"/>
      <c r="V14" s="189"/>
      <c r="W14" s="189"/>
      <c r="X14" s="189"/>
      <c r="Y14" s="190"/>
      <c r="Z14" s="189"/>
      <c r="AA14" s="189"/>
      <c r="AB14" s="190"/>
      <c r="AC14" s="59"/>
      <c r="AD14" s="59"/>
      <c r="AE14" s="60"/>
      <c r="AF14" s="39"/>
      <c r="AG14" s="39">
        <f t="shared" si="0"/>
        <v>0</v>
      </c>
      <c r="AH14" s="39"/>
      <c r="AI14" s="39">
        <f t="shared" si="1"/>
        <v>0</v>
      </c>
      <c r="BB14" s="52"/>
      <c r="BC14" s="21"/>
      <c r="BD14" s="21"/>
    </row>
    <row r="15" spans="1:80" ht="27" customHeight="1" x14ac:dyDescent="0.15">
      <c r="A15" s="55"/>
      <c r="B15" s="152"/>
      <c r="C15" s="153"/>
      <c r="D15" s="154"/>
      <c r="E15" s="155"/>
      <c r="F15" s="155"/>
      <c r="G15" s="156"/>
      <c r="H15" s="157"/>
      <c r="I15" s="158"/>
      <c r="J15" s="158"/>
      <c r="K15" s="158"/>
      <c r="L15" s="158"/>
      <c r="M15" s="159"/>
      <c r="N15" s="68" t="s">
        <v>31</v>
      </c>
      <c r="O15" s="68"/>
      <c r="P15" s="72"/>
      <c r="Q15" s="73"/>
      <c r="R15" s="73"/>
      <c r="S15" s="73"/>
      <c r="T15" s="181"/>
      <c r="U15" s="188"/>
      <c r="V15" s="189"/>
      <c r="W15" s="189"/>
      <c r="X15" s="189"/>
      <c r="Y15" s="190"/>
      <c r="Z15" s="189"/>
      <c r="AA15" s="189"/>
      <c r="AB15" s="190"/>
      <c r="AC15" s="59"/>
      <c r="AD15" s="59"/>
      <c r="AE15" s="60"/>
      <c r="AF15" s="39"/>
      <c r="AG15" s="39">
        <f t="shared" si="0"/>
        <v>0</v>
      </c>
      <c r="AH15" s="39"/>
      <c r="AI15" s="39">
        <f t="shared" si="1"/>
        <v>0</v>
      </c>
      <c r="BB15" s="21"/>
      <c r="BC15" s="21"/>
      <c r="BD15" s="21"/>
    </row>
    <row r="16" spans="1:80" ht="27" customHeight="1" x14ac:dyDescent="0.15">
      <c r="A16" s="55"/>
      <c r="B16" s="152"/>
      <c r="C16" s="153"/>
      <c r="D16" s="154"/>
      <c r="E16" s="155"/>
      <c r="F16" s="155"/>
      <c r="G16" s="156"/>
      <c r="H16" s="157"/>
      <c r="I16" s="158"/>
      <c r="J16" s="158"/>
      <c r="K16" s="158"/>
      <c r="L16" s="158"/>
      <c r="M16" s="159"/>
      <c r="N16" s="68" t="s">
        <v>32</v>
      </c>
      <c r="O16" s="68"/>
      <c r="P16" s="72"/>
      <c r="Q16" s="73"/>
      <c r="R16" s="73"/>
      <c r="S16" s="73"/>
      <c r="T16" s="181"/>
      <c r="U16" s="188"/>
      <c r="V16" s="189"/>
      <c r="W16" s="189"/>
      <c r="X16" s="189"/>
      <c r="Y16" s="190"/>
      <c r="Z16" s="191"/>
      <c r="AA16" s="189"/>
      <c r="AB16" s="190"/>
      <c r="AC16" s="59"/>
      <c r="AD16" s="59"/>
      <c r="AE16" s="60"/>
      <c r="AF16" s="39"/>
      <c r="AG16" s="39">
        <f t="shared" si="0"/>
        <v>0</v>
      </c>
      <c r="AH16" s="39"/>
      <c r="AI16" s="39">
        <f t="shared" si="1"/>
        <v>0</v>
      </c>
    </row>
    <row r="17" spans="1:80" ht="27" customHeight="1" x14ac:dyDescent="0.15">
      <c r="A17" s="56"/>
      <c r="B17" s="160"/>
      <c r="C17" s="161"/>
      <c r="D17" s="162"/>
      <c r="E17" s="163"/>
      <c r="F17" s="163"/>
      <c r="G17" s="164"/>
      <c r="H17" s="165"/>
      <c r="I17" s="166"/>
      <c r="J17" s="166"/>
      <c r="K17" s="166"/>
      <c r="L17" s="166"/>
      <c r="M17" s="167"/>
      <c r="N17" s="104" t="s">
        <v>33</v>
      </c>
      <c r="O17" s="104"/>
      <c r="P17" s="182"/>
      <c r="Q17" s="183"/>
      <c r="R17" s="183"/>
      <c r="S17" s="183"/>
      <c r="T17" s="184"/>
      <c r="U17" s="192"/>
      <c r="V17" s="193"/>
      <c r="W17" s="193"/>
      <c r="X17" s="193"/>
      <c r="Y17" s="194"/>
      <c r="Z17" s="193"/>
      <c r="AA17" s="193"/>
      <c r="AB17" s="194"/>
      <c r="AC17" s="61"/>
      <c r="AD17" s="61"/>
      <c r="AE17" s="62"/>
      <c r="AF17" s="39"/>
      <c r="AG17" s="39">
        <f t="shared" si="0"/>
        <v>0</v>
      </c>
      <c r="AH17" s="39"/>
      <c r="AI17" s="39">
        <f t="shared" si="1"/>
        <v>0</v>
      </c>
    </row>
    <row r="18" spans="1:80" ht="27" customHeight="1" x14ac:dyDescent="0.15">
      <c r="A18" s="54"/>
      <c r="B18" s="168" t="s">
        <v>18</v>
      </c>
      <c r="C18" s="153"/>
      <c r="D18" s="154"/>
      <c r="E18" s="169" t="s">
        <v>18</v>
      </c>
      <c r="F18" s="155"/>
      <c r="G18" s="156"/>
      <c r="H18" s="157"/>
      <c r="I18" s="158"/>
      <c r="J18" s="158"/>
      <c r="K18" s="158"/>
      <c r="L18" s="158"/>
      <c r="M18" s="159"/>
      <c r="N18" s="105" t="s">
        <v>19</v>
      </c>
      <c r="O18" s="105"/>
      <c r="P18" s="106"/>
      <c r="Q18" s="99"/>
      <c r="R18" s="99"/>
      <c r="S18" s="99"/>
      <c r="T18" s="100"/>
      <c r="U18" s="107" t="s">
        <v>20</v>
      </c>
      <c r="V18" s="108"/>
      <c r="W18" s="108"/>
      <c r="X18" s="108"/>
      <c r="Y18" s="109"/>
      <c r="Z18" s="107" t="s">
        <v>21</v>
      </c>
      <c r="AA18" s="108"/>
      <c r="AB18" s="109"/>
      <c r="AC18" s="63" t="str">
        <f>IF(P19="","―",4000)</f>
        <v>―</v>
      </c>
      <c r="AD18" s="63"/>
      <c r="AE18" s="64"/>
      <c r="AG18" s="46">
        <f>SUM(AG19:AG26)</f>
        <v>0</v>
      </c>
      <c r="AH18" s="46">
        <f>SUM(AH19:AH26)</f>
        <v>0</v>
      </c>
      <c r="AI18" s="39">
        <f t="shared" si="1"/>
        <v>0</v>
      </c>
      <c r="BF18" s="68" t="s">
        <v>22</v>
      </c>
      <c r="BG18" s="68"/>
      <c r="BH18" s="68">
        <f>COUNTIF($Y18:$AB26,BH$8)</f>
        <v>0</v>
      </c>
      <c r="BI18" s="68"/>
      <c r="BJ18" s="68"/>
      <c r="BK18" s="68">
        <f>COUNTIF($Y18:$AB26,BK$8)</f>
        <v>0</v>
      </c>
      <c r="BL18" s="68"/>
      <c r="BM18" s="68"/>
      <c r="BN18" s="68">
        <f>COUNTIF($Y18:$AB26,#REF!)</f>
        <v>0</v>
      </c>
      <c r="BO18" s="68"/>
      <c r="BP18" s="68"/>
      <c r="BQ18" s="68">
        <f>COUNTIF($Y18:$AB26,#REF!)</f>
        <v>0</v>
      </c>
      <c r="BR18" s="68"/>
      <c r="BS18" s="68"/>
      <c r="BT18" s="68">
        <f>COUNTIF($Y18:$AB26,#REF!)</f>
        <v>0</v>
      </c>
      <c r="BU18" s="68"/>
      <c r="BV18" s="68"/>
      <c r="BW18" s="68">
        <f>COUNTIF($Y18:$AB26,#REF!)</f>
        <v>0</v>
      </c>
      <c r="BX18" s="68"/>
      <c r="BY18" s="68"/>
      <c r="BZ18" s="68">
        <f>SUM(BH18:BY18)</f>
        <v>0</v>
      </c>
      <c r="CA18" s="68"/>
      <c r="CB18" s="68"/>
    </row>
    <row r="19" spans="1:80" ht="27" customHeight="1" x14ac:dyDescent="0.15">
      <c r="A19" s="55"/>
      <c r="B19" s="152"/>
      <c r="C19" s="153"/>
      <c r="D19" s="154"/>
      <c r="E19" s="155"/>
      <c r="F19" s="155"/>
      <c r="G19" s="156"/>
      <c r="H19" s="157"/>
      <c r="I19" s="158"/>
      <c r="J19" s="158"/>
      <c r="K19" s="158"/>
      <c r="L19" s="158"/>
      <c r="M19" s="159"/>
      <c r="N19" s="68" t="s">
        <v>23</v>
      </c>
      <c r="O19" s="68"/>
      <c r="P19" s="98"/>
      <c r="Q19" s="99"/>
      <c r="R19" s="99"/>
      <c r="S19" s="99"/>
      <c r="T19" s="100"/>
      <c r="U19" s="188"/>
      <c r="V19" s="189"/>
      <c r="W19" s="189"/>
      <c r="X19" s="189"/>
      <c r="Y19" s="190"/>
      <c r="Z19" s="189"/>
      <c r="AA19" s="189"/>
      <c r="AB19" s="190"/>
      <c r="AC19" s="59"/>
      <c r="AD19" s="59"/>
      <c r="AE19" s="60"/>
      <c r="AF19" s="39"/>
      <c r="AG19" s="39">
        <f t="shared" ref="AG19:AG26" si="2">IF($P19="",0,IF($B18=$BA$9,1,0))</f>
        <v>0</v>
      </c>
      <c r="AH19" s="39">
        <f>IF($P19="",0,IF($E18=$BB$9,1,0))</f>
        <v>0</v>
      </c>
      <c r="AI19" s="39">
        <f t="shared" si="1"/>
        <v>0</v>
      </c>
      <c r="BF19" s="68" t="s">
        <v>15</v>
      </c>
      <c r="BG19" s="68"/>
      <c r="BH19" s="68" t="e">
        <f>$BD$10/$BZ18*BH18</f>
        <v>#DIV/0!</v>
      </c>
      <c r="BI19" s="68"/>
      <c r="BJ19" s="68"/>
      <c r="BK19" s="68" t="e">
        <f>$BD$11/$BZ18*BK18</f>
        <v>#DIV/0!</v>
      </c>
      <c r="BL19" s="68"/>
      <c r="BM19" s="68"/>
      <c r="BN19" s="68" t="e">
        <f>$BD$12/$BZ18*BN18</f>
        <v>#DIV/0!</v>
      </c>
      <c r="BO19" s="68"/>
      <c r="BP19" s="68"/>
      <c r="BQ19" s="68" t="e">
        <f>$BD$13/$BZ18*BQ18</f>
        <v>#DIV/0!</v>
      </c>
      <c r="BR19" s="68"/>
      <c r="BS19" s="68"/>
      <c r="BT19" s="68" t="e">
        <f>$BD$14/$BZ18*BT18</f>
        <v>#DIV/0!</v>
      </c>
      <c r="BU19" s="68"/>
      <c r="BV19" s="68"/>
      <c r="BW19" s="68" t="e">
        <f>$BD$15/$BZ18*BW18</f>
        <v>#DIV/0!</v>
      </c>
      <c r="BX19" s="68"/>
      <c r="BY19" s="68"/>
      <c r="BZ19" s="101" t="str">
        <f>IF(BZ18=0,"―",ROUND(SUM(BH19:BY19),-1))</f>
        <v>―</v>
      </c>
      <c r="CA19" s="102"/>
      <c r="CB19" s="103"/>
    </row>
    <row r="20" spans="1:80" ht="27" customHeight="1" x14ac:dyDescent="0.15">
      <c r="A20" s="55"/>
      <c r="B20" s="152"/>
      <c r="C20" s="153"/>
      <c r="D20" s="154"/>
      <c r="E20" s="155"/>
      <c r="F20" s="155"/>
      <c r="G20" s="156"/>
      <c r="H20" s="157"/>
      <c r="I20" s="158"/>
      <c r="J20" s="158"/>
      <c r="K20" s="158"/>
      <c r="L20" s="158"/>
      <c r="M20" s="159"/>
      <c r="N20" s="68" t="s">
        <v>26</v>
      </c>
      <c r="O20" s="68"/>
      <c r="P20" s="72"/>
      <c r="Q20" s="73"/>
      <c r="R20" s="73"/>
      <c r="S20" s="73"/>
      <c r="T20" s="181"/>
      <c r="U20" s="195"/>
      <c r="V20" s="189"/>
      <c r="W20" s="189"/>
      <c r="X20" s="189"/>
      <c r="Y20" s="190"/>
      <c r="Z20" s="189"/>
      <c r="AA20" s="189"/>
      <c r="AB20" s="190"/>
      <c r="AC20" s="59"/>
      <c r="AD20" s="59"/>
      <c r="AE20" s="60"/>
      <c r="AF20" s="39"/>
      <c r="AG20" s="39">
        <f t="shared" si="2"/>
        <v>0</v>
      </c>
      <c r="AH20" s="39"/>
      <c r="AI20" s="39">
        <f t="shared" si="1"/>
        <v>0</v>
      </c>
    </row>
    <row r="21" spans="1:80" ht="27" customHeight="1" x14ac:dyDescent="0.15">
      <c r="A21" s="55"/>
      <c r="B21" s="152"/>
      <c r="C21" s="153"/>
      <c r="D21" s="154"/>
      <c r="E21" s="155"/>
      <c r="F21" s="155"/>
      <c r="G21" s="156"/>
      <c r="H21" s="157"/>
      <c r="I21" s="158"/>
      <c r="J21" s="158"/>
      <c r="K21" s="158"/>
      <c r="L21" s="158"/>
      <c r="M21" s="159"/>
      <c r="N21" s="68" t="s">
        <v>28</v>
      </c>
      <c r="O21" s="68"/>
      <c r="P21" s="72"/>
      <c r="Q21" s="73"/>
      <c r="R21" s="73"/>
      <c r="S21" s="73"/>
      <c r="T21" s="181"/>
      <c r="U21" s="188"/>
      <c r="V21" s="189"/>
      <c r="W21" s="189"/>
      <c r="X21" s="189"/>
      <c r="Y21" s="190"/>
      <c r="Z21" s="191"/>
      <c r="AA21" s="189"/>
      <c r="AB21" s="190"/>
      <c r="AC21" s="59"/>
      <c r="AD21" s="59"/>
      <c r="AE21" s="60"/>
      <c r="AF21" s="39"/>
      <c r="AG21" s="39">
        <f t="shared" si="2"/>
        <v>0</v>
      </c>
      <c r="AH21" s="39"/>
      <c r="AI21" s="39">
        <f t="shared" si="1"/>
        <v>0</v>
      </c>
    </row>
    <row r="22" spans="1:80" ht="27" customHeight="1" x14ac:dyDescent="0.15">
      <c r="A22" s="55"/>
      <c r="B22" s="152"/>
      <c r="C22" s="153"/>
      <c r="D22" s="154"/>
      <c r="E22" s="155"/>
      <c r="F22" s="155"/>
      <c r="G22" s="156"/>
      <c r="H22" s="157"/>
      <c r="I22" s="158"/>
      <c r="J22" s="158"/>
      <c r="K22" s="158"/>
      <c r="L22" s="158"/>
      <c r="M22" s="159"/>
      <c r="N22" s="68" t="s">
        <v>29</v>
      </c>
      <c r="O22" s="68"/>
      <c r="P22" s="72"/>
      <c r="Q22" s="73"/>
      <c r="R22" s="73"/>
      <c r="S22" s="73"/>
      <c r="T22" s="73"/>
      <c r="U22" s="188"/>
      <c r="V22" s="189"/>
      <c r="W22" s="189"/>
      <c r="X22" s="189"/>
      <c r="Y22" s="190"/>
      <c r="Z22" s="189"/>
      <c r="AA22" s="189"/>
      <c r="AB22" s="190"/>
      <c r="AC22" s="59"/>
      <c r="AD22" s="59"/>
      <c r="AE22" s="60"/>
      <c r="AF22" s="39"/>
      <c r="AG22" s="39">
        <f t="shared" si="2"/>
        <v>0</v>
      </c>
      <c r="AH22" s="39"/>
      <c r="AI22" s="39">
        <f t="shared" si="1"/>
        <v>0</v>
      </c>
    </row>
    <row r="23" spans="1:80" ht="27" customHeight="1" x14ac:dyDescent="0.15">
      <c r="A23" s="55"/>
      <c r="B23" s="152"/>
      <c r="C23" s="153"/>
      <c r="D23" s="154"/>
      <c r="E23" s="155"/>
      <c r="F23" s="155"/>
      <c r="G23" s="156"/>
      <c r="H23" s="157"/>
      <c r="I23" s="158"/>
      <c r="J23" s="158"/>
      <c r="K23" s="158"/>
      <c r="L23" s="158"/>
      <c r="M23" s="159"/>
      <c r="N23" s="68" t="s">
        <v>30</v>
      </c>
      <c r="O23" s="68"/>
      <c r="P23" s="72"/>
      <c r="Q23" s="73"/>
      <c r="R23" s="73"/>
      <c r="S23" s="73"/>
      <c r="T23" s="181"/>
      <c r="U23" s="188"/>
      <c r="V23" s="189"/>
      <c r="W23" s="189"/>
      <c r="X23" s="189"/>
      <c r="Y23" s="190"/>
      <c r="Z23" s="191"/>
      <c r="AA23" s="189"/>
      <c r="AB23" s="190"/>
      <c r="AC23" s="59"/>
      <c r="AD23" s="59"/>
      <c r="AE23" s="60"/>
      <c r="AF23" s="39"/>
      <c r="AG23" s="39">
        <f t="shared" si="2"/>
        <v>0</v>
      </c>
      <c r="AH23" s="39"/>
      <c r="AI23" s="39">
        <f t="shared" si="1"/>
        <v>0</v>
      </c>
    </row>
    <row r="24" spans="1:80" ht="27" customHeight="1" x14ac:dyDescent="0.15">
      <c r="A24" s="55"/>
      <c r="B24" s="152"/>
      <c r="C24" s="153"/>
      <c r="D24" s="154"/>
      <c r="E24" s="155"/>
      <c r="F24" s="155"/>
      <c r="G24" s="156"/>
      <c r="H24" s="157"/>
      <c r="I24" s="158"/>
      <c r="J24" s="158"/>
      <c r="K24" s="158"/>
      <c r="L24" s="158"/>
      <c r="M24" s="159"/>
      <c r="N24" s="68" t="s">
        <v>31</v>
      </c>
      <c r="O24" s="68"/>
      <c r="P24" s="72"/>
      <c r="Q24" s="73"/>
      <c r="R24" s="73"/>
      <c r="S24" s="73"/>
      <c r="T24" s="181"/>
      <c r="U24" s="188"/>
      <c r="V24" s="189"/>
      <c r="W24" s="189"/>
      <c r="X24" s="189"/>
      <c r="Y24" s="190"/>
      <c r="Z24" s="189"/>
      <c r="AA24" s="189"/>
      <c r="AB24" s="190"/>
      <c r="AC24" s="59"/>
      <c r="AD24" s="59"/>
      <c r="AE24" s="60"/>
      <c r="AF24" s="39"/>
      <c r="AG24" s="39">
        <f t="shared" si="2"/>
        <v>0</v>
      </c>
      <c r="AH24" s="39"/>
      <c r="AI24" s="39">
        <f t="shared" si="1"/>
        <v>0</v>
      </c>
    </row>
    <row r="25" spans="1:80" ht="27" customHeight="1" x14ac:dyDescent="0.15">
      <c r="A25" s="55"/>
      <c r="B25" s="152"/>
      <c r="C25" s="153"/>
      <c r="D25" s="154"/>
      <c r="E25" s="155"/>
      <c r="F25" s="155"/>
      <c r="G25" s="156"/>
      <c r="H25" s="157"/>
      <c r="I25" s="158"/>
      <c r="J25" s="158"/>
      <c r="K25" s="158"/>
      <c r="L25" s="158"/>
      <c r="M25" s="159"/>
      <c r="N25" s="68" t="s">
        <v>32</v>
      </c>
      <c r="O25" s="68"/>
      <c r="P25" s="72"/>
      <c r="Q25" s="73"/>
      <c r="R25" s="73"/>
      <c r="S25" s="73"/>
      <c r="T25" s="181"/>
      <c r="U25" s="195"/>
      <c r="V25" s="189"/>
      <c r="W25" s="189"/>
      <c r="X25" s="189"/>
      <c r="Y25" s="190"/>
      <c r="Z25" s="189"/>
      <c r="AA25" s="189"/>
      <c r="AB25" s="190"/>
      <c r="AC25" s="59"/>
      <c r="AD25" s="59"/>
      <c r="AE25" s="60"/>
      <c r="AF25" s="39"/>
      <c r="AG25" s="39">
        <f t="shared" si="2"/>
        <v>0</v>
      </c>
      <c r="AH25" s="39"/>
      <c r="AI25" s="39">
        <f t="shared" si="1"/>
        <v>0</v>
      </c>
    </row>
    <row r="26" spans="1:80" ht="27" customHeight="1" x14ac:dyDescent="0.15">
      <c r="A26" s="56"/>
      <c r="B26" s="170"/>
      <c r="C26" s="171"/>
      <c r="D26" s="172"/>
      <c r="E26" s="173"/>
      <c r="F26" s="173"/>
      <c r="G26" s="174"/>
      <c r="H26" s="175"/>
      <c r="I26" s="176"/>
      <c r="J26" s="176"/>
      <c r="K26" s="176"/>
      <c r="L26" s="176"/>
      <c r="M26" s="177"/>
      <c r="N26" s="67" t="s">
        <v>33</v>
      </c>
      <c r="O26" s="67"/>
      <c r="P26" s="185"/>
      <c r="Q26" s="186"/>
      <c r="R26" s="186"/>
      <c r="S26" s="186"/>
      <c r="T26" s="187"/>
      <c r="U26" s="196"/>
      <c r="V26" s="197"/>
      <c r="W26" s="197"/>
      <c r="X26" s="197"/>
      <c r="Y26" s="198"/>
      <c r="Z26" s="197"/>
      <c r="AA26" s="197"/>
      <c r="AB26" s="198"/>
      <c r="AC26" s="65"/>
      <c r="AD26" s="65"/>
      <c r="AE26" s="66"/>
      <c r="AF26" s="39"/>
      <c r="AG26" s="39">
        <f t="shared" si="2"/>
        <v>0</v>
      </c>
      <c r="AH26" s="39"/>
      <c r="AI26" s="39">
        <f t="shared" si="1"/>
        <v>0</v>
      </c>
      <c r="BA26" s="36"/>
    </row>
    <row r="27" spans="1:80" ht="22.5" customHeight="1" x14ac:dyDescent="0.15">
      <c r="Z27" s="95" t="s">
        <v>34</v>
      </c>
      <c r="AA27" s="95"/>
      <c r="AB27" s="95"/>
      <c r="AC27" s="96">
        <f>SUM(AC9:AE26)</f>
        <v>0</v>
      </c>
      <c r="AD27" s="97"/>
      <c r="AE27" s="97"/>
      <c r="BA27" s="51"/>
    </row>
    <row r="28" spans="1:80" ht="22.5" customHeight="1" x14ac:dyDescent="0.15">
      <c r="B28" s="1" t="s">
        <v>35</v>
      </c>
    </row>
    <row r="29" spans="1:80" ht="22.5" customHeight="1" x14ac:dyDescent="0.15">
      <c r="B29" s="200"/>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2"/>
    </row>
    <row r="30" spans="1:80" ht="22.5" customHeight="1" x14ac:dyDescent="0.15">
      <c r="B30" s="203"/>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5"/>
    </row>
    <row r="31" spans="1:80" ht="22.5" customHeight="1" x14ac:dyDescent="0.15">
      <c r="B31" s="206"/>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8"/>
    </row>
    <row r="33" spans="1:59" ht="22.5" hidden="1" customHeight="1" x14ac:dyDescent="0.15">
      <c r="B33" s="74" t="s">
        <v>36</v>
      </c>
      <c r="C33" s="75"/>
      <c r="D33" s="76"/>
      <c r="E33" s="69" t="s">
        <v>37</v>
      </c>
      <c r="F33" s="70"/>
      <c r="G33" s="70"/>
      <c r="H33" s="70"/>
      <c r="I33" s="71"/>
      <c r="J33" s="68" t="s">
        <v>38</v>
      </c>
      <c r="K33" s="68"/>
      <c r="L33" s="68"/>
      <c r="M33" s="68"/>
      <c r="N33" s="77" t="s">
        <v>39</v>
      </c>
      <c r="O33" s="78"/>
      <c r="P33" s="79"/>
      <c r="Q33" s="77" t="s">
        <v>40</v>
      </c>
      <c r="R33" s="78"/>
      <c r="S33" s="79"/>
      <c r="T33" s="80" t="s">
        <v>41</v>
      </c>
      <c r="U33" s="81"/>
      <c r="V33" s="81"/>
      <c r="W33" s="82"/>
      <c r="AY33" s="36"/>
      <c r="AZ33" s="36"/>
      <c r="BB33" s="36"/>
      <c r="BC33" s="36"/>
      <c r="BD33" s="36"/>
      <c r="BE33" s="36"/>
      <c r="BF33" s="36"/>
      <c r="BG33" s="36"/>
    </row>
    <row r="34" spans="1:59" ht="41.25" hidden="1" customHeight="1" x14ac:dyDescent="0.15">
      <c r="B34" s="83"/>
      <c r="C34" s="84"/>
      <c r="D34" s="84"/>
      <c r="E34" s="85"/>
      <c r="F34" s="86"/>
      <c r="G34" s="86"/>
      <c r="H34" s="86"/>
      <c r="I34" s="87"/>
      <c r="J34" s="88"/>
      <c r="K34" s="88"/>
      <c r="L34" s="88"/>
      <c r="M34" s="88"/>
      <c r="N34" s="83"/>
      <c r="O34" s="84"/>
      <c r="P34" s="84"/>
      <c r="Q34" s="89"/>
      <c r="R34" s="90"/>
      <c r="S34" s="91"/>
      <c r="T34" s="92"/>
      <c r="U34" s="93"/>
      <c r="V34" s="93"/>
      <c r="W34" s="94"/>
      <c r="AY34" s="51"/>
      <c r="AZ34" s="51"/>
      <c r="BB34" s="51"/>
      <c r="BC34" s="51"/>
      <c r="BD34" s="51"/>
      <c r="BE34" s="51"/>
      <c r="BF34" s="51"/>
      <c r="BG34" s="51"/>
    </row>
    <row r="35" spans="1:59" ht="22.5" hidden="1" customHeight="1" x14ac:dyDescent="0.15"/>
    <row r="36" spans="1:59" ht="108" hidden="1" x14ac:dyDescent="0.15">
      <c r="A36" s="6" t="s">
        <v>42</v>
      </c>
      <c r="B36" s="7" t="s">
        <v>43</v>
      </c>
      <c r="C36" s="8" t="s">
        <v>44</v>
      </c>
      <c r="D36" s="9" t="s">
        <v>5</v>
      </c>
      <c r="E36" s="10" t="s">
        <v>12</v>
      </c>
      <c r="F36" s="11" t="s">
        <v>45</v>
      </c>
      <c r="G36" s="9" t="s">
        <v>15</v>
      </c>
      <c r="H36" s="12" t="s">
        <v>46</v>
      </c>
      <c r="I36" s="22" t="s">
        <v>47</v>
      </c>
      <c r="J36" s="23" t="s">
        <v>48</v>
      </c>
      <c r="K36" s="24" t="s">
        <v>49</v>
      </c>
      <c r="L36" s="25" t="s">
        <v>50</v>
      </c>
      <c r="M36" s="26" t="s">
        <v>51</v>
      </c>
      <c r="N36" s="27" t="s">
        <v>52</v>
      </c>
      <c r="O36" s="28" t="s">
        <v>19</v>
      </c>
      <c r="P36" s="29" t="s">
        <v>53</v>
      </c>
      <c r="Q36" s="29" t="s">
        <v>54</v>
      </c>
      <c r="R36" s="29" t="s">
        <v>55</v>
      </c>
      <c r="S36" s="29" t="s">
        <v>56</v>
      </c>
      <c r="T36" s="29" t="s">
        <v>57</v>
      </c>
      <c r="U36" s="29" t="s">
        <v>58</v>
      </c>
      <c r="V36" s="29" t="s">
        <v>59</v>
      </c>
      <c r="W36" s="29" t="s">
        <v>60</v>
      </c>
      <c r="X36" s="29" t="s">
        <v>61</v>
      </c>
      <c r="Y36" s="40" t="s">
        <v>62</v>
      </c>
      <c r="Z36" s="40">
        <v>1</v>
      </c>
      <c r="AA36" s="40">
        <v>2</v>
      </c>
      <c r="AB36" s="40">
        <v>3</v>
      </c>
      <c r="AC36" s="40">
        <v>4</v>
      </c>
      <c r="AD36" s="40">
        <v>5</v>
      </c>
      <c r="AE36" s="40">
        <v>6</v>
      </c>
      <c r="AF36" s="41" t="s">
        <v>62</v>
      </c>
      <c r="AG36" s="41">
        <v>1</v>
      </c>
      <c r="AH36" s="41">
        <v>2</v>
      </c>
      <c r="AI36" s="41">
        <v>3</v>
      </c>
      <c r="AJ36" s="41">
        <v>4</v>
      </c>
      <c r="AK36" s="41">
        <v>5</v>
      </c>
      <c r="AL36" s="41">
        <v>6</v>
      </c>
      <c r="AM36" s="47" t="s">
        <v>63</v>
      </c>
      <c r="AN36" s="48" t="s">
        <v>45</v>
      </c>
      <c r="AO36" s="48" t="s">
        <v>64</v>
      </c>
      <c r="AP36" s="50" t="s">
        <v>65</v>
      </c>
    </row>
    <row r="37" spans="1:59" ht="22.5" hidden="1" customHeight="1" x14ac:dyDescent="0.15">
      <c r="A37" s="13"/>
      <c r="B37" s="14"/>
      <c r="C37" s="15">
        <f>B34</f>
        <v>0</v>
      </c>
      <c r="D37" s="16">
        <f>$G$5</f>
        <v>0</v>
      </c>
      <c r="E37" s="17">
        <f>H9</f>
        <v>0</v>
      </c>
      <c r="F37" s="18">
        <f>$G$6</f>
        <v>0</v>
      </c>
      <c r="G37" s="19" t="str">
        <f>AC9</f>
        <v>―</v>
      </c>
      <c r="H37" s="20" t="s">
        <v>66</v>
      </c>
      <c r="I37" s="30"/>
      <c r="J37" s="31"/>
      <c r="K37" s="32"/>
      <c r="L37" s="33"/>
      <c r="M37" s="18">
        <f>BO9</f>
        <v>0</v>
      </c>
      <c r="N37" s="18"/>
      <c r="O37" s="34">
        <f>P9</f>
        <v>0</v>
      </c>
      <c r="P37" s="35">
        <f>P10</f>
        <v>0</v>
      </c>
      <c r="Q37" s="35">
        <f>P11</f>
        <v>0</v>
      </c>
      <c r="R37" s="35">
        <f>P12</f>
        <v>0</v>
      </c>
      <c r="S37" s="35">
        <f>P13</f>
        <v>0</v>
      </c>
      <c r="T37" s="35">
        <f>P14</f>
        <v>0</v>
      </c>
      <c r="U37" s="35">
        <f>P15</f>
        <v>0</v>
      </c>
      <c r="V37" s="35">
        <f>P16</f>
        <v>0</v>
      </c>
      <c r="W37" s="35">
        <f>P17</f>
        <v>0</v>
      </c>
      <c r="X37" s="35"/>
      <c r="Y37" s="42" t="str">
        <f>IF(Z37=1,1,IF(AA37=1,2,IF(AB37=1,3,IF(AC37=1,4,IF(AD37=1,5,IF(AE37=1,6,""))))))</f>
        <v/>
      </c>
      <c r="Z37" s="42" t="str">
        <f>IF($B$9=$BA$10,IF($E9=$BB$10,1,""),"")</f>
        <v/>
      </c>
      <c r="AA37" s="42" t="str">
        <f>IF($B$9=$BA$10,IF($E9=$BB$11,1,""),"")</f>
        <v/>
      </c>
      <c r="AB37" s="42" t="str">
        <f>IF($B$9=$BA$10,IF($E9=$BB$12,1,""),"")</f>
        <v/>
      </c>
      <c r="AC37" s="42" t="str">
        <f>IF($B$9=$BA$10,IF($E9=$BB$13,1,""),"")</f>
        <v/>
      </c>
      <c r="AD37" s="42" t="str">
        <f>IF($B$9=$BA$10,IF($E9=$BB$14,1,""),"")</f>
        <v/>
      </c>
      <c r="AE37" s="42" t="str">
        <f>IF($B$9=$BA$10,IF($E9=$BB$15,1,""),"")</f>
        <v/>
      </c>
      <c r="AF37" s="43" t="str">
        <f>IF(AG37=1,1,IF(AH37=1,2,IF(AI37=1,3,IF(AJ37=1,4,IF(AK37=1,5,IF(AL37=1,6,""))))))</f>
        <v/>
      </c>
      <c r="AG37" s="43" t="str">
        <f>IF($B$9=$BA$11,IF($E9=$BB$10,1,""),"")</f>
        <v/>
      </c>
      <c r="AH37" s="43" t="str">
        <f>IF($B$9=$BA$11,IF($E9=$BB$11,1,""),"")</f>
        <v/>
      </c>
      <c r="AI37" s="43" t="str">
        <f>IF($B$9=$BA$11,IF($E9=$BB$12,1,""),"")</f>
        <v/>
      </c>
      <c r="AJ37" s="43" t="str">
        <f>IF($B$9=$BA$11,IF($E9=$BB$13,1,""),"")</f>
        <v/>
      </c>
      <c r="AK37" s="43" t="str">
        <f>IF($B$9=$BA$11,IF($E9=$BB$14,1,""),"")</f>
        <v/>
      </c>
      <c r="AL37" s="43" t="str">
        <f>IF($B$9=$BA$11,IF($E9=$BB$15,1,""),"")</f>
        <v/>
      </c>
      <c r="AM37" s="49">
        <f>SUM(Z37:AE37,AG37:AL37)</f>
        <v>0</v>
      </c>
      <c r="AN37" s="18">
        <f>$G$6</f>
        <v>0</v>
      </c>
      <c r="AO37" s="34">
        <f>$U$6</f>
        <v>0</v>
      </c>
      <c r="AP37" s="18">
        <f>E34</f>
        <v>0</v>
      </c>
    </row>
    <row r="38" spans="1:59" ht="22.5" hidden="1" customHeight="1" x14ac:dyDescent="0.15">
      <c r="A38" s="13"/>
      <c r="B38" s="14"/>
      <c r="C38" s="15">
        <f>B34</f>
        <v>0</v>
      </c>
      <c r="D38" s="16">
        <f>$G$5</f>
        <v>0</v>
      </c>
      <c r="E38" s="17">
        <f>H18</f>
        <v>0</v>
      </c>
      <c r="F38" s="18">
        <f>$G$6</f>
        <v>0</v>
      </c>
      <c r="G38" s="19" t="str">
        <f>AC18</f>
        <v>―</v>
      </c>
      <c r="H38" s="20" t="s">
        <v>66</v>
      </c>
      <c r="I38" s="30"/>
      <c r="J38" s="31"/>
      <c r="K38" s="32"/>
      <c r="L38" s="33"/>
      <c r="M38" s="18">
        <f>BO18</f>
        <v>0</v>
      </c>
      <c r="N38" s="18"/>
      <c r="O38" s="34">
        <f>P18</f>
        <v>0</v>
      </c>
      <c r="P38" s="35">
        <f>P19</f>
        <v>0</v>
      </c>
      <c r="Q38" s="35">
        <f>P20</f>
        <v>0</v>
      </c>
      <c r="R38" s="35">
        <f>P21</f>
        <v>0</v>
      </c>
      <c r="S38" s="35">
        <f>P22</f>
        <v>0</v>
      </c>
      <c r="T38" s="35">
        <f>P23</f>
        <v>0</v>
      </c>
      <c r="U38" s="35">
        <f>P24</f>
        <v>0</v>
      </c>
      <c r="V38" s="35">
        <f>P25</f>
        <v>0</v>
      </c>
      <c r="W38" s="35">
        <f>P26</f>
        <v>0</v>
      </c>
      <c r="X38" s="35"/>
      <c r="Y38" s="42" t="str">
        <f>IF(Z38=1,1,IF(AA38=1,2,IF(AB38=1,3,IF(AC38=1,4,IF(AD38=1,5,IF(AE38=1,6,""))))))</f>
        <v/>
      </c>
      <c r="Z38" s="42" t="str">
        <f>IF($B$18=$BA$10,IF($E18=$BB$10,1,""),"")</f>
        <v/>
      </c>
      <c r="AA38" s="42" t="str">
        <f>IF($B$18=$BA$10,IF($E18=$BB$11,1,""),"")</f>
        <v/>
      </c>
      <c r="AB38" s="42" t="str">
        <f>IF($B$18=$BA$10,IF($E18=$BB$12,1,""),"")</f>
        <v/>
      </c>
      <c r="AC38" s="42" t="str">
        <f>IF($B$18=$BA$10,IF($E18=$BB$13,1,""),"")</f>
        <v/>
      </c>
      <c r="AD38" s="42" t="str">
        <f>IF($B$18=$BA$10,IF($E18=$BB$14,1,""),"")</f>
        <v/>
      </c>
      <c r="AE38" s="42" t="str">
        <f>IF($B$18=$BA$10,IF($E18=$BB$15,1,""),"")</f>
        <v/>
      </c>
      <c r="AF38" s="43" t="str">
        <f>IF(AG38=1,1,IF(AH38=1,2,IF(AI38=1,3,IF(AJ38=1,4,IF(AK38=1,5,IF(AL38=1,6,""))))))</f>
        <v/>
      </c>
      <c r="AG38" s="43" t="str">
        <f>IF($B$18=$BA$11,IF($E18=$BB$10,1,""),"")</f>
        <v/>
      </c>
      <c r="AH38" s="43" t="str">
        <f>IF($B$18=$BA$11,IF($E18=$BB$11,1,""),"")</f>
        <v/>
      </c>
      <c r="AI38" s="43" t="str">
        <f>IF($B$18=$BA$11,IF($E18=$BB$12,1,""),"")</f>
        <v/>
      </c>
      <c r="AJ38" s="43" t="str">
        <f>IF($B$18=$BA$11,IF($E18=$BB$13,1,""),"")</f>
        <v/>
      </c>
      <c r="AK38" s="43" t="str">
        <f>IF($B$18=$BA$11,IF($E18=$BB$14,1,""),"")</f>
        <v/>
      </c>
      <c r="AL38" s="43" t="str">
        <f>IF($B$18=$BA$11,IF($E18=$BB$15,1,""),"")</f>
        <v/>
      </c>
      <c r="AM38" s="49">
        <f>SUM(Z38:AE38,AG38:AL38)</f>
        <v>0</v>
      </c>
      <c r="AN38" s="18">
        <f>$G$6</f>
        <v>0</v>
      </c>
      <c r="AO38" s="34">
        <f>$U$6</f>
        <v>0</v>
      </c>
      <c r="AP38" s="18">
        <f>E34</f>
        <v>0</v>
      </c>
    </row>
    <row r="39" spans="1:59" ht="22.5" hidden="1" customHeight="1" x14ac:dyDescent="0.15">
      <c r="Y39" s="44"/>
      <c r="Z39" s="44"/>
      <c r="AA39" s="44"/>
      <c r="AB39" s="44"/>
      <c r="AC39" s="44"/>
      <c r="AD39" s="44"/>
      <c r="AE39" s="44"/>
      <c r="AF39" s="45"/>
      <c r="AG39" s="45"/>
      <c r="AH39" s="45"/>
      <c r="AI39" s="45"/>
      <c r="AJ39" s="45"/>
    </row>
    <row r="40" spans="1:59" ht="22.5" customHeight="1" x14ac:dyDescent="0.15">
      <c r="B40" s="1" t="s">
        <v>67</v>
      </c>
    </row>
    <row r="41" spans="1:59" ht="22.5" customHeight="1" x14ac:dyDescent="0.15">
      <c r="B41" s="1" t="s">
        <v>68</v>
      </c>
    </row>
    <row r="42" spans="1:59" ht="22.5" customHeight="1" x14ac:dyDescent="0.15">
      <c r="B42" s="1" t="s">
        <v>69</v>
      </c>
    </row>
    <row r="43" spans="1:59" ht="22.5" customHeight="1" x14ac:dyDescent="0.15">
      <c r="B43" s="1" t="s">
        <v>70</v>
      </c>
    </row>
    <row r="44" spans="1:59" ht="22.5" customHeight="1" x14ac:dyDescent="0.15">
      <c r="B44" s="1" t="s">
        <v>71</v>
      </c>
    </row>
    <row r="45" spans="1:59" ht="22.5" customHeight="1" x14ac:dyDescent="0.15">
      <c r="B45" s="1" t="s">
        <v>72</v>
      </c>
    </row>
    <row r="46" spans="1:59" ht="22.5" customHeight="1" x14ac:dyDescent="0.15">
      <c r="B46" s="1" t="s">
        <v>73</v>
      </c>
    </row>
    <row r="49" spans="25:36" ht="22.5" customHeight="1" x14ac:dyDescent="0.15">
      <c r="Y49" s="44"/>
      <c r="Z49" s="44"/>
      <c r="AA49" s="44"/>
      <c r="AB49" s="44"/>
      <c r="AC49" s="44"/>
      <c r="AD49" s="44"/>
      <c r="AE49" s="44"/>
      <c r="AF49" s="45"/>
      <c r="AG49" s="45"/>
      <c r="AH49" s="45"/>
      <c r="AI49" s="45"/>
      <c r="AJ49" s="45"/>
    </row>
  </sheetData>
  <sheetProtection algorithmName="SHA-512" hashValue="PBeC6LTBrU4u43LqM+w937kEihYcuf/ZaYzOptDQEU9/Za4sFIKUY31NUGDEU6/EJ9uIYffnNoRf0MrG7ohPDA==" saltValue="iShSzFIs91XeAUXap8kMpw==" spinCount="100000" sheet="1" objects="1" scenarios="1"/>
  <protectedRanges>
    <protectedRange sqref="E9:G26" name="３　出場部門"/>
    <protectedRange sqref="U10:AB15 U19:AB24 Z16:AB17" name="６　選手の登録チーム　県"/>
    <protectedRange sqref="P9:T21 P23:T26" name="５　氏名"/>
    <protectedRange sqref="B29:AE31" name="８　連絡事項"/>
    <protectedRange sqref="G5:P6 U5:AD6" name="１　申込者"/>
    <protectedRange sqref="H9:M26" name="４　チーム名"/>
    <protectedRange sqref="U16:Y17" name="６　選手の登録チーム　県_1"/>
    <protectedRange sqref="U25:AB26" name="６　選手の登録チーム　県_2"/>
  </protectedRanges>
  <mergeCells count="161">
    <mergeCell ref="B2:S2"/>
    <mergeCell ref="T2:X2"/>
    <mergeCell ref="Y2:AE2"/>
    <mergeCell ref="B3:S3"/>
    <mergeCell ref="T3:X3"/>
    <mergeCell ref="Y3:AB3"/>
    <mergeCell ref="AD3:AE3"/>
    <mergeCell ref="B4:E4"/>
    <mergeCell ref="B5:F5"/>
    <mergeCell ref="G5:P5"/>
    <mergeCell ref="R5:T5"/>
    <mergeCell ref="U5:AD5"/>
    <mergeCell ref="B6:F6"/>
    <mergeCell ref="G6:P6"/>
    <mergeCell ref="R6:T6"/>
    <mergeCell ref="U6:AD6"/>
    <mergeCell ref="B7:V7"/>
    <mergeCell ref="B8:D8"/>
    <mergeCell ref="E8:G8"/>
    <mergeCell ref="H8:M8"/>
    <mergeCell ref="N8:T8"/>
    <mergeCell ref="U8:Y8"/>
    <mergeCell ref="Z8:AB8"/>
    <mergeCell ref="AC8:AE8"/>
    <mergeCell ref="BF8:BG8"/>
    <mergeCell ref="BH8:BJ8"/>
    <mergeCell ref="BK8:BM8"/>
    <mergeCell ref="BN8:BP8"/>
    <mergeCell ref="BQ8:BS8"/>
    <mergeCell ref="BT8:BV8"/>
    <mergeCell ref="BW8:BY8"/>
    <mergeCell ref="BZ8:CB8"/>
    <mergeCell ref="N9:O9"/>
    <mergeCell ref="P9:T9"/>
    <mergeCell ref="U9:Y9"/>
    <mergeCell ref="Z9:AB9"/>
    <mergeCell ref="BF9:BG9"/>
    <mergeCell ref="BH9:BJ9"/>
    <mergeCell ref="BK9:BM9"/>
    <mergeCell ref="BN9:BP9"/>
    <mergeCell ref="BQ9:BS9"/>
    <mergeCell ref="BT9:BV9"/>
    <mergeCell ref="BW9:BY9"/>
    <mergeCell ref="BZ9:CB9"/>
    <mergeCell ref="BT10:BV10"/>
    <mergeCell ref="BW10:BY10"/>
    <mergeCell ref="BZ10:CB10"/>
    <mergeCell ref="N11:O11"/>
    <mergeCell ref="P11:T11"/>
    <mergeCell ref="U11:Y11"/>
    <mergeCell ref="Z11:AB11"/>
    <mergeCell ref="N12:O12"/>
    <mergeCell ref="P12:T12"/>
    <mergeCell ref="U12:Y12"/>
    <mergeCell ref="Z12:AB12"/>
    <mergeCell ref="N10:O10"/>
    <mergeCell ref="P10:T10"/>
    <mergeCell ref="U10:Y10"/>
    <mergeCell ref="Z10:AB10"/>
    <mergeCell ref="BF10:BG10"/>
    <mergeCell ref="BH10:BJ10"/>
    <mergeCell ref="BK10:BM10"/>
    <mergeCell ref="BN10:BP10"/>
    <mergeCell ref="BQ10:BS10"/>
    <mergeCell ref="N13:O13"/>
    <mergeCell ref="P13:T13"/>
    <mergeCell ref="U13:Y13"/>
    <mergeCell ref="Z13:AB13"/>
    <mergeCell ref="N14:O14"/>
    <mergeCell ref="P14:T14"/>
    <mergeCell ref="U14:Y14"/>
    <mergeCell ref="Z14:AB14"/>
    <mergeCell ref="N15:O15"/>
    <mergeCell ref="P15:T15"/>
    <mergeCell ref="U15:Y15"/>
    <mergeCell ref="Z15:AB15"/>
    <mergeCell ref="N16:O16"/>
    <mergeCell ref="P16:T16"/>
    <mergeCell ref="U16:Y16"/>
    <mergeCell ref="Z16:AB16"/>
    <mergeCell ref="N17:O17"/>
    <mergeCell ref="P17:T17"/>
    <mergeCell ref="U17:Y17"/>
    <mergeCell ref="Z17:AB17"/>
    <mergeCell ref="N18:O18"/>
    <mergeCell ref="P18:T18"/>
    <mergeCell ref="U18:Y18"/>
    <mergeCell ref="Z18:AB18"/>
    <mergeCell ref="BZ18:CB18"/>
    <mergeCell ref="N19:O19"/>
    <mergeCell ref="P19:T19"/>
    <mergeCell ref="U19:Y19"/>
    <mergeCell ref="Z19:AB19"/>
    <mergeCell ref="BF19:BG19"/>
    <mergeCell ref="BH19:BJ19"/>
    <mergeCell ref="BK19:BM19"/>
    <mergeCell ref="BN19:BP19"/>
    <mergeCell ref="BQ19:BS19"/>
    <mergeCell ref="BT19:BV19"/>
    <mergeCell ref="BW19:BY19"/>
    <mergeCell ref="BZ19:CB19"/>
    <mergeCell ref="U22:Y22"/>
    <mergeCell ref="Z22:AB22"/>
    <mergeCell ref="BF18:BG18"/>
    <mergeCell ref="BH18:BJ18"/>
    <mergeCell ref="BK18:BM18"/>
    <mergeCell ref="BN18:BP18"/>
    <mergeCell ref="BQ18:BS18"/>
    <mergeCell ref="BT18:BV18"/>
    <mergeCell ref="BW18:BY18"/>
    <mergeCell ref="Z27:AB27"/>
    <mergeCell ref="AC27:AE27"/>
    <mergeCell ref="N23:O23"/>
    <mergeCell ref="P23:T23"/>
    <mergeCell ref="U23:Y23"/>
    <mergeCell ref="Z23:AB23"/>
    <mergeCell ref="N24:O24"/>
    <mergeCell ref="P24:T24"/>
    <mergeCell ref="U24:Y24"/>
    <mergeCell ref="Z24:AB24"/>
    <mergeCell ref="N25:O25"/>
    <mergeCell ref="P25:T25"/>
    <mergeCell ref="U25:Y25"/>
    <mergeCell ref="Z25:AB25"/>
    <mergeCell ref="B29:AE31"/>
    <mergeCell ref="B33:D33"/>
    <mergeCell ref="E33:I33"/>
    <mergeCell ref="J33:M33"/>
    <mergeCell ref="N33:P33"/>
    <mergeCell ref="Q33:S33"/>
    <mergeCell ref="T33:W33"/>
    <mergeCell ref="B34:D34"/>
    <mergeCell ref="E34:I34"/>
    <mergeCell ref="J34:M34"/>
    <mergeCell ref="N34:P34"/>
    <mergeCell ref="Q34:S34"/>
    <mergeCell ref="T34:W34"/>
    <mergeCell ref="A9:A17"/>
    <mergeCell ref="A18:A26"/>
    <mergeCell ref="B9:D17"/>
    <mergeCell ref="E9:G17"/>
    <mergeCell ref="AC9:AE17"/>
    <mergeCell ref="H9:M17"/>
    <mergeCell ref="B18:D26"/>
    <mergeCell ref="E18:G26"/>
    <mergeCell ref="AC18:AE26"/>
    <mergeCell ref="H18:M26"/>
    <mergeCell ref="N26:O26"/>
    <mergeCell ref="P26:T26"/>
    <mergeCell ref="U26:Y26"/>
    <mergeCell ref="Z26:AB26"/>
    <mergeCell ref="N20:O20"/>
    <mergeCell ref="P20:T20"/>
    <mergeCell ref="U20:Y20"/>
    <mergeCell ref="Z20:AB20"/>
    <mergeCell ref="N21:O21"/>
    <mergeCell ref="P21:T21"/>
    <mergeCell ref="U21:Y21"/>
    <mergeCell ref="Z21:AB21"/>
    <mergeCell ref="N22:O22"/>
    <mergeCell ref="P22:T22"/>
  </mergeCells>
  <phoneticPr fontId="19"/>
  <conditionalFormatting sqref="B9:D26">
    <cfRule type="expression" dxfId="7" priority="3" stopIfTrue="1">
      <formula>$AG9&gt;=1</formula>
    </cfRule>
  </conditionalFormatting>
  <conditionalFormatting sqref="E9:G17">
    <cfRule type="expression" dxfId="6" priority="4" stopIfTrue="1">
      <formula>$AH$9&gt;=1</formula>
    </cfRule>
  </conditionalFormatting>
  <conditionalFormatting sqref="E18:G26">
    <cfRule type="expression" dxfId="5" priority="5" stopIfTrue="1">
      <formula>$AH$18&gt;=1</formula>
    </cfRule>
  </conditionalFormatting>
  <conditionalFormatting sqref="U33:AZ34 BB33:IV34">
    <cfRule type="expression" dxfId="4" priority="6" stopIfTrue="1">
      <formula>$V780=1</formula>
    </cfRule>
  </conditionalFormatting>
  <conditionalFormatting sqref="Z10:Z17">
    <cfRule type="expression" dxfId="3" priority="1" stopIfTrue="1">
      <formula>$AI10=1</formula>
    </cfRule>
  </conditionalFormatting>
  <conditionalFormatting sqref="Z19:Z26">
    <cfRule type="expression" dxfId="2" priority="2" stopIfTrue="1">
      <formula>$AI19=1</formula>
    </cfRule>
  </conditionalFormatting>
  <conditionalFormatting sqref="BA26:BA27">
    <cfRule type="expression" dxfId="1" priority="8" stopIfTrue="1">
      <formula>$V780=1</formula>
    </cfRule>
  </conditionalFormatting>
  <conditionalFormatting sqref="IO33:IV34">
    <cfRule type="expression" dxfId="0" priority="7" stopIfTrue="1">
      <formula>$V59709=1</formula>
    </cfRule>
  </conditionalFormatting>
  <dataValidations count="2">
    <dataValidation type="list" allowBlank="1" showInputMessage="1" showErrorMessage="1" sqref="B9:D26 ACP9:ACR26 BGD9:BGF26 CJR9:CJT26 DNF9:DNH26 EQT9:EQV26 FUH9:FUJ26 GXV9:GXX26 IBJ9:IBL26 JEX9:JEZ26 KIL9:KIN26 LLZ9:LMB26 MPN9:MPP26 NTB9:NTD26 OWP9:OWR26 QAD9:QAF26 RDR9:RDT26 SHF9:SHH26 TKT9:TKV26 UOH9:UOJ26 VRV9:VRX26 WVJ9:WVL26 B589833:D589850 ACP589833:ACR589850 BGD589833:BGF589850 CJR589833:CJT589850 DNF589833:DNH589850 EQT589833:EQV589850 FUH589833:FUJ589850 GXV589833:GXX589850 IBJ589833:IBL589850 JEX589833:JEZ589850 KIL589833:KIN589850 LLZ589833:LMB589850 MPN589833:MPP589850 NTB589833:NTD589850 OWP589833:OWR589850 QAD589833:QAF589850 RDR589833:RDT589850 SHF589833:SHH589850 TKT589833:TKV589850 UOH589833:UOJ589850 VRV589833:VRX589850 WVJ589833:WVL589850 IX9:IZ26 AML9:AMN26 BPZ9:BQB26 CTN9:CTP26 DXB9:DXD26 FAP9:FAR26 GED9:GEF26 HHR9:HHT26 ILF9:ILH26 JOT9:JOV26 KSH9:KSJ26 LVV9:LVX26 MZJ9:MZL26 OCX9:OCZ26 PGL9:PGN26 QJZ9:QKB26 RNN9:RNP26 SRB9:SRD26 TUP9:TUR26 UYD9:UYF26 WBR9:WBT26 IX589833:IZ589850 AML589833:AMN589850 BPZ589833:BQB589850 CTN589833:CTP589850 DXB589833:DXD589850 FAP589833:FAR589850 GED589833:GEF589850 HHR589833:HHT589850 ILF589833:ILH589850 JOT589833:JOV589850 KSH589833:KSJ589850 LVV589833:LVX589850 MZJ589833:MZL589850 OCX589833:OCZ589850 PGL589833:PGN589850 QJZ589833:QKB589850 RNN589833:RNP589850 SRB589833:SRD589850 TUP589833:TUR589850 UYD589833:UYF589850 WBR589833:WBT589850 ST9:SV26 AWH9:AWJ26 BZV9:BZX26 DDJ9:DDL26 EGX9:EGZ26 FKL9:FKN26 GNZ9:GOB26 HRN9:HRP26 IVB9:IVD26 JYP9:JYR26 LCD9:LCF26 MFR9:MFT26 NJF9:NJH26 OMT9:OMV26 PQH9:PQJ26 QTV9:QTX26 RXJ9:RXL26 TAX9:TAZ26 UEL9:UEN26 VHZ9:VIB26 WLN9:WLP26 ST589833:SV589850 AWH589833:AWJ589850 BZV589833:BZX589850 DDJ589833:DDL589850 EGX589833:EGZ589850 FKL589833:FKN589850 GNZ589833:GOB589850 HRN589833:HRP589850 IVB589833:IVD589850 JYP589833:JYR589850 LCD589833:LCF589850 MFR589833:MFT589850 NJF589833:NJH589850 OMT589833:OMV589850 PQH589833:PQJ589850 QTV589833:QTX589850 RXJ589833:RXL589850 TAX589833:TAZ589850 UEL589833:UEN589850 VHZ589833:VIB589850 WLN589833:WLP589850 B65545:D65562 ACP65545:ACR65562 BGD65545:BGF65562 CJR65545:CJT65562 DNF65545:DNH65562 EQT65545:EQV65562 FUH65545:FUJ65562 GXV65545:GXX65562 IBJ65545:IBL65562 JEX65545:JEZ65562 KIL65545:KIN65562 LLZ65545:LMB65562 MPN65545:MPP65562 NTB65545:NTD65562 OWP65545:OWR65562 QAD65545:QAF65562 RDR65545:RDT65562 SHF65545:SHH65562 TKT65545:TKV65562 UOH65545:UOJ65562 VRV65545:VRX65562 WVJ65545:WVL65562 B655369:D655386 ACP655369:ACR655386 BGD655369:BGF655386 CJR655369:CJT655386 DNF655369:DNH655386 EQT655369:EQV655386 FUH655369:FUJ655386 GXV655369:GXX655386 IBJ655369:IBL655386 JEX655369:JEZ655386 KIL655369:KIN655386 LLZ655369:LMB655386 MPN655369:MPP655386 NTB655369:NTD655386 OWP655369:OWR655386 QAD655369:QAF655386 RDR655369:RDT655386 SHF655369:SHH655386 TKT655369:TKV655386 UOH655369:UOJ655386 VRV655369:VRX655386 WVJ655369:WVL655386 IX65545:IZ65562 AML65545:AMN65562 BPZ65545:BQB65562 CTN65545:CTP65562 DXB65545:DXD65562 FAP65545:FAR65562 GED65545:GEF65562 HHR65545:HHT65562 ILF65545:ILH65562 JOT65545:JOV65562 KSH65545:KSJ65562 LVV65545:LVX65562 MZJ65545:MZL65562 OCX65545:OCZ65562 PGL65545:PGN65562 QJZ65545:QKB65562 RNN65545:RNP65562 SRB65545:SRD65562 TUP65545:TUR65562 UYD65545:UYF65562 WBR65545:WBT65562 IX655369:IZ655386 AML655369:AMN655386 BPZ655369:BQB655386 CTN655369:CTP655386 DXB655369:DXD655386 FAP655369:FAR655386 GED655369:GEF655386 HHR655369:HHT655386 ILF655369:ILH655386 JOT655369:JOV655386 KSH655369:KSJ655386 LVV655369:LVX655386 MZJ655369:MZL655386 OCX655369:OCZ655386 PGL655369:PGN655386 QJZ655369:QKB655386 RNN655369:RNP655386 SRB655369:SRD655386 TUP655369:TUR655386 UYD655369:UYF655386 WBR655369:WBT655386 ST65545:SV65562 AWH65545:AWJ65562 BZV65545:BZX65562 DDJ65545:DDL65562 EGX65545:EGZ65562 FKL65545:FKN65562 GNZ65545:GOB65562 HRN65545:HRP65562 IVB65545:IVD65562 JYP65545:JYR65562 LCD65545:LCF65562 MFR65545:MFT65562 NJF65545:NJH65562 OMT65545:OMV65562 PQH65545:PQJ65562 QTV65545:QTX65562 RXJ65545:RXL65562 TAX65545:TAZ65562 UEL65545:UEN65562 VHZ65545:VIB65562 WLN65545:WLP65562 ST655369:SV655386 AWH655369:AWJ655386 BZV655369:BZX655386 DDJ655369:DDL655386 EGX655369:EGZ655386 FKL655369:FKN655386 GNZ655369:GOB655386 HRN655369:HRP655386 IVB655369:IVD655386 JYP655369:JYR655386 LCD655369:LCF655386 MFR655369:MFT655386 NJF655369:NJH655386 OMT655369:OMV655386 PQH655369:PQJ655386 QTV655369:QTX655386 RXJ655369:RXL655386 TAX655369:TAZ655386 UEL655369:UEN655386 VHZ655369:VIB655386 WLN655369:WLP655386 B131081:D131098 ACP131081:ACR131098 BGD131081:BGF131098 CJR131081:CJT131098 DNF131081:DNH131098 EQT131081:EQV131098 FUH131081:FUJ131098 GXV131081:GXX131098 IBJ131081:IBL131098 JEX131081:JEZ131098 KIL131081:KIN131098 LLZ131081:LMB131098 MPN131081:MPP131098 NTB131081:NTD131098 OWP131081:OWR131098 QAD131081:QAF131098 RDR131081:RDT131098 SHF131081:SHH131098 TKT131081:TKV131098 UOH131081:UOJ131098 VRV131081:VRX131098 WVJ131081:WVL131098 B720905:D720922 ACP720905:ACR720922 BGD720905:BGF720922 CJR720905:CJT720922 DNF720905:DNH720922 EQT720905:EQV720922 FUH720905:FUJ720922 GXV720905:GXX720922 IBJ720905:IBL720922 JEX720905:JEZ720922 KIL720905:KIN720922 LLZ720905:LMB720922 MPN720905:MPP720922 NTB720905:NTD720922 OWP720905:OWR720922 QAD720905:QAF720922 RDR720905:RDT720922 SHF720905:SHH720922 TKT720905:TKV720922 UOH720905:UOJ720922 VRV720905:VRX720922 WVJ720905:WVL720922 IX131081:IZ131098 AML131081:AMN131098 BPZ131081:BQB131098 CTN131081:CTP131098 DXB131081:DXD131098 FAP131081:FAR131098 GED131081:GEF131098 HHR131081:HHT131098 ILF131081:ILH131098 JOT131081:JOV131098 KSH131081:KSJ131098 LVV131081:LVX131098 MZJ131081:MZL131098 OCX131081:OCZ131098 PGL131081:PGN131098 QJZ131081:QKB131098 RNN131081:RNP131098 SRB131081:SRD131098 TUP131081:TUR131098 UYD131081:UYF131098 WBR131081:WBT131098 IX720905:IZ720922 AML720905:AMN720922 BPZ720905:BQB720922 CTN720905:CTP720922 DXB720905:DXD720922 FAP720905:FAR720922 GED720905:GEF720922 HHR720905:HHT720922 ILF720905:ILH720922 JOT720905:JOV720922 KSH720905:KSJ720922 LVV720905:LVX720922 MZJ720905:MZL720922 OCX720905:OCZ720922 PGL720905:PGN720922 QJZ720905:QKB720922 RNN720905:RNP720922 SRB720905:SRD720922 TUP720905:TUR720922 UYD720905:UYF720922 WBR720905:WBT720922 ST131081:SV131098 AWH131081:AWJ131098 BZV131081:BZX131098 DDJ131081:DDL131098 EGX131081:EGZ131098 FKL131081:FKN131098 GNZ131081:GOB131098 HRN131081:HRP131098 IVB131081:IVD131098 JYP131081:JYR131098 LCD131081:LCF131098 MFR131081:MFT131098 NJF131081:NJH131098 OMT131081:OMV131098 PQH131081:PQJ131098 QTV131081:QTX131098 RXJ131081:RXL131098 TAX131081:TAZ131098 UEL131081:UEN131098 VHZ131081:VIB131098 WLN131081:WLP131098 ST720905:SV720922 AWH720905:AWJ720922 BZV720905:BZX720922 DDJ720905:DDL720922 EGX720905:EGZ720922 FKL720905:FKN720922 GNZ720905:GOB720922 HRN720905:HRP720922 IVB720905:IVD720922 JYP720905:JYR720922 LCD720905:LCF720922 MFR720905:MFT720922 NJF720905:NJH720922 OMT720905:OMV720922 PQH720905:PQJ720922 QTV720905:QTX720922 RXJ720905:RXL720922 TAX720905:TAZ720922 UEL720905:UEN720922 VHZ720905:VIB720922 WLN720905:WLP720922 B196617:D196634 ACP196617:ACR196634 BGD196617:BGF196634 CJR196617:CJT196634 DNF196617:DNH196634 EQT196617:EQV196634 FUH196617:FUJ196634 GXV196617:GXX196634 IBJ196617:IBL196634 JEX196617:JEZ196634 KIL196617:KIN196634 LLZ196617:LMB196634 MPN196617:MPP196634 NTB196617:NTD196634 OWP196617:OWR196634 QAD196617:QAF196634 RDR196617:RDT196634 SHF196617:SHH196634 TKT196617:TKV196634 UOH196617:UOJ196634 VRV196617:VRX196634 WVJ196617:WVL196634 B786441:D786458 ACP786441:ACR786458 BGD786441:BGF786458 CJR786441:CJT786458 DNF786441:DNH786458 EQT786441:EQV786458 FUH786441:FUJ786458 GXV786441:GXX786458 IBJ786441:IBL786458 JEX786441:JEZ786458 KIL786441:KIN786458 LLZ786441:LMB786458 MPN786441:MPP786458 NTB786441:NTD786458 OWP786441:OWR786458 QAD786441:QAF786458 RDR786441:RDT786458 SHF786441:SHH786458 TKT786441:TKV786458 UOH786441:UOJ786458 VRV786441:VRX786458 WVJ786441:WVL786458 IX196617:IZ196634 AML196617:AMN196634 BPZ196617:BQB196634 CTN196617:CTP196634 DXB196617:DXD196634 FAP196617:FAR196634 GED196617:GEF196634 HHR196617:HHT196634 ILF196617:ILH196634 JOT196617:JOV196634 KSH196617:KSJ196634 LVV196617:LVX196634 MZJ196617:MZL196634 OCX196617:OCZ196634 PGL196617:PGN196634 QJZ196617:QKB196634 RNN196617:RNP196634 SRB196617:SRD196634 TUP196617:TUR196634 UYD196617:UYF196634 WBR196617:WBT196634 IX786441:IZ786458 AML786441:AMN786458 BPZ786441:BQB786458 CTN786441:CTP786458 DXB786441:DXD786458 FAP786441:FAR786458 GED786441:GEF786458 HHR786441:HHT786458 ILF786441:ILH786458 JOT786441:JOV786458 KSH786441:KSJ786458 LVV786441:LVX786458 MZJ786441:MZL786458 OCX786441:OCZ786458 PGL786441:PGN786458 QJZ786441:QKB786458 RNN786441:RNP786458 SRB786441:SRD786458 TUP786441:TUR786458 UYD786441:UYF786458 WBR786441:WBT786458 ST196617:SV196634 AWH196617:AWJ196634 BZV196617:BZX196634 DDJ196617:DDL196634 EGX196617:EGZ196634 FKL196617:FKN196634 GNZ196617:GOB196634 HRN196617:HRP196634 IVB196617:IVD196634 JYP196617:JYR196634 LCD196617:LCF196634 MFR196617:MFT196634 NJF196617:NJH196634 OMT196617:OMV196634 PQH196617:PQJ196634 QTV196617:QTX196634 RXJ196617:RXL196634 TAX196617:TAZ196634 UEL196617:UEN196634 VHZ196617:VIB196634 WLN196617:WLP196634 ST786441:SV786458 AWH786441:AWJ786458 BZV786441:BZX786458 DDJ786441:DDL786458 EGX786441:EGZ786458 FKL786441:FKN786458 GNZ786441:GOB786458 HRN786441:HRP786458 IVB786441:IVD786458 JYP786441:JYR786458 LCD786441:LCF786458 MFR786441:MFT786458 NJF786441:NJH786458 OMT786441:OMV786458 PQH786441:PQJ786458 QTV786441:QTX786458 RXJ786441:RXL786458 TAX786441:TAZ786458 UEL786441:UEN786458 VHZ786441:VIB786458 WLN786441:WLP786458 B262153:D262170 ACP262153:ACR262170 BGD262153:BGF262170 CJR262153:CJT262170 DNF262153:DNH262170 EQT262153:EQV262170 FUH262153:FUJ262170 GXV262153:GXX262170 IBJ262153:IBL262170 JEX262153:JEZ262170 KIL262153:KIN262170 LLZ262153:LMB262170 MPN262153:MPP262170 NTB262153:NTD262170 OWP262153:OWR262170 QAD262153:QAF262170 RDR262153:RDT262170 SHF262153:SHH262170 TKT262153:TKV262170 UOH262153:UOJ262170 VRV262153:VRX262170 WVJ262153:WVL262170 B851977:D851994 ACP851977:ACR851994 BGD851977:BGF851994 CJR851977:CJT851994 DNF851977:DNH851994 EQT851977:EQV851994 FUH851977:FUJ851994 GXV851977:GXX851994 IBJ851977:IBL851994 JEX851977:JEZ851994 KIL851977:KIN851994 LLZ851977:LMB851994 MPN851977:MPP851994 NTB851977:NTD851994 OWP851977:OWR851994 QAD851977:QAF851994 RDR851977:RDT851994 SHF851977:SHH851994 TKT851977:TKV851994 UOH851977:UOJ851994 VRV851977:VRX851994 WVJ851977:WVL851994 IX262153:IZ262170 AML262153:AMN262170 BPZ262153:BQB262170 CTN262153:CTP262170 DXB262153:DXD262170 FAP262153:FAR262170 GED262153:GEF262170 HHR262153:HHT262170 ILF262153:ILH262170 JOT262153:JOV262170 KSH262153:KSJ262170 LVV262153:LVX262170 MZJ262153:MZL262170 OCX262153:OCZ262170 PGL262153:PGN262170 QJZ262153:QKB262170 RNN262153:RNP262170 SRB262153:SRD262170 TUP262153:TUR262170 UYD262153:UYF262170 WBR262153:WBT262170 IX851977:IZ851994 AML851977:AMN851994 BPZ851977:BQB851994 CTN851977:CTP851994 DXB851977:DXD851994 FAP851977:FAR851994 GED851977:GEF851994 HHR851977:HHT851994 ILF851977:ILH851994 JOT851977:JOV851994 KSH851977:KSJ851994 LVV851977:LVX851994 MZJ851977:MZL851994 OCX851977:OCZ851994 PGL851977:PGN851994 QJZ851977:QKB851994 RNN851977:RNP851994 SRB851977:SRD851994 TUP851977:TUR851994 UYD851977:UYF851994 WBR851977:WBT851994 ST262153:SV262170 AWH262153:AWJ262170 BZV262153:BZX262170 DDJ262153:DDL262170 EGX262153:EGZ262170 FKL262153:FKN262170 GNZ262153:GOB262170 HRN262153:HRP262170 IVB262153:IVD262170 JYP262153:JYR262170 LCD262153:LCF262170 MFR262153:MFT262170 NJF262153:NJH262170 OMT262153:OMV262170 PQH262153:PQJ262170 QTV262153:QTX262170 RXJ262153:RXL262170 TAX262153:TAZ262170 UEL262153:UEN262170 VHZ262153:VIB262170 WLN262153:WLP262170 ST851977:SV851994 AWH851977:AWJ851994 BZV851977:BZX851994 DDJ851977:DDL851994 EGX851977:EGZ851994 FKL851977:FKN851994 GNZ851977:GOB851994 HRN851977:HRP851994 IVB851977:IVD851994 JYP851977:JYR851994 LCD851977:LCF851994 MFR851977:MFT851994 NJF851977:NJH851994 OMT851977:OMV851994 PQH851977:PQJ851994 QTV851977:QTX851994 RXJ851977:RXL851994 TAX851977:TAZ851994 UEL851977:UEN851994 VHZ851977:VIB851994 WLN851977:WLP851994 B327689:D327706 ACP327689:ACR327706 BGD327689:BGF327706 CJR327689:CJT327706 DNF327689:DNH327706 EQT327689:EQV327706 FUH327689:FUJ327706 GXV327689:GXX327706 IBJ327689:IBL327706 JEX327689:JEZ327706 KIL327689:KIN327706 LLZ327689:LMB327706 MPN327689:MPP327706 NTB327689:NTD327706 OWP327689:OWR327706 QAD327689:QAF327706 RDR327689:RDT327706 SHF327689:SHH327706 TKT327689:TKV327706 UOH327689:UOJ327706 VRV327689:VRX327706 WVJ327689:WVL327706 B917513:D917530 ACP917513:ACR917530 BGD917513:BGF917530 CJR917513:CJT917530 DNF917513:DNH917530 EQT917513:EQV917530 FUH917513:FUJ917530 GXV917513:GXX917530 IBJ917513:IBL917530 JEX917513:JEZ917530 KIL917513:KIN917530 LLZ917513:LMB917530 MPN917513:MPP917530 NTB917513:NTD917530 OWP917513:OWR917530 QAD917513:QAF917530 RDR917513:RDT917530 SHF917513:SHH917530 TKT917513:TKV917530 UOH917513:UOJ917530 VRV917513:VRX917530 WVJ917513:WVL917530 IX327689:IZ327706 AML327689:AMN327706 BPZ327689:BQB327706 CTN327689:CTP327706 DXB327689:DXD327706 FAP327689:FAR327706 GED327689:GEF327706 HHR327689:HHT327706 ILF327689:ILH327706 JOT327689:JOV327706 KSH327689:KSJ327706 LVV327689:LVX327706 MZJ327689:MZL327706 OCX327689:OCZ327706 PGL327689:PGN327706 QJZ327689:QKB327706 RNN327689:RNP327706 SRB327689:SRD327706 TUP327689:TUR327706 UYD327689:UYF327706 WBR327689:WBT327706 IX917513:IZ917530 AML917513:AMN917530 BPZ917513:BQB917530 CTN917513:CTP917530 DXB917513:DXD917530 FAP917513:FAR917530 GED917513:GEF917530 HHR917513:HHT917530 ILF917513:ILH917530 JOT917513:JOV917530 KSH917513:KSJ917530 LVV917513:LVX917530 MZJ917513:MZL917530 OCX917513:OCZ917530 PGL917513:PGN917530 QJZ917513:QKB917530 RNN917513:RNP917530 SRB917513:SRD917530 TUP917513:TUR917530 UYD917513:UYF917530 WBR917513:WBT917530 ST327689:SV327706 AWH327689:AWJ327706 BZV327689:BZX327706 DDJ327689:DDL327706 EGX327689:EGZ327706 FKL327689:FKN327706 GNZ327689:GOB327706 HRN327689:HRP327706 IVB327689:IVD327706 JYP327689:JYR327706 LCD327689:LCF327706 MFR327689:MFT327706 NJF327689:NJH327706 OMT327689:OMV327706 PQH327689:PQJ327706 QTV327689:QTX327706 RXJ327689:RXL327706 TAX327689:TAZ327706 UEL327689:UEN327706 VHZ327689:VIB327706 WLN327689:WLP327706 ST917513:SV917530 AWH917513:AWJ917530 BZV917513:BZX917530 DDJ917513:DDL917530 EGX917513:EGZ917530 FKL917513:FKN917530 GNZ917513:GOB917530 HRN917513:HRP917530 IVB917513:IVD917530 JYP917513:JYR917530 LCD917513:LCF917530 MFR917513:MFT917530 NJF917513:NJH917530 OMT917513:OMV917530 PQH917513:PQJ917530 QTV917513:QTX917530 RXJ917513:RXL917530 TAX917513:TAZ917530 UEL917513:UEN917530 VHZ917513:VIB917530 WLN917513:WLP917530 B393225:D393242 ACP393225:ACR393242 BGD393225:BGF393242 CJR393225:CJT393242 DNF393225:DNH393242 EQT393225:EQV393242 FUH393225:FUJ393242 GXV393225:GXX393242 IBJ393225:IBL393242 JEX393225:JEZ393242 KIL393225:KIN393242 LLZ393225:LMB393242 MPN393225:MPP393242 NTB393225:NTD393242 OWP393225:OWR393242 QAD393225:QAF393242 RDR393225:RDT393242 SHF393225:SHH393242 TKT393225:TKV393242 UOH393225:UOJ393242 VRV393225:VRX393242 WVJ393225:WVL393242 B983049:D983066 ACP983049:ACR983066 BGD983049:BGF983066 CJR983049:CJT983066 DNF983049:DNH983066 EQT983049:EQV983066 FUH983049:FUJ983066 GXV983049:GXX983066 IBJ983049:IBL983066 JEX983049:JEZ983066 KIL983049:KIN983066 LLZ983049:LMB983066 MPN983049:MPP983066 NTB983049:NTD983066 OWP983049:OWR983066 QAD983049:QAF983066 RDR983049:RDT983066 SHF983049:SHH983066 TKT983049:TKV983066 UOH983049:UOJ983066 VRV983049:VRX983066 WVJ983049:WVL983066 IX393225:IZ393242 AML393225:AMN393242 BPZ393225:BQB393242 CTN393225:CTP393242 DXB393225:DXD393242 FAP393225:FAR393242 GED393225:GEF393242 HHR393225:HHT393242 ILF393225:ILH393242 JOT393225:JOV393242 KSH393225:KSJ393242 LVV393225:LVX393242 MZJ393225:MZL393242 OCX393225:OCZ393242 PGL393225:PGN393242 QJZ393225:QKB393242 RNN393225:RNP393242 SRB393225:SRD393242 TUP393225:TUR393242 UYD393225:UYF393242 WBR393225:WBT393242 IX983049:IZ983066 AML983049:AMN983066 BPZ983049:BQB983066 CTN983049:CTP983066 DXB983049:DXD983066 FAP983049:FAR983066 GED983049:GEF983066 HHR983049:HHT983066 ILF983049:ILH983066 JOT983049:JOV983066 KSH983049:KSJ983066 LVV983049:LVX983066 MZJ983049:MZL983066 OCX983049:OCZ983066 PGL983049:PGN983066 QJZ983049:QKB983066 RNN983049:RNP983066 SRB983049:SRD983066 TUP983049:TUR983066 UYD983049:UYF983066 WBR983049:WBT983066 ST393225:SV393242 AWH393225:AWJ393242 BZV393225:BZX393242 DDJ393225:DDL393242 EGX393225:EGZ393242 FKL393225:FKN393242 GNZ393225:GOB393242 HRN393225:HRP393242 IVB393225:IVD393242 JYP393225:JYR393242 LCD393225:LCF393242 MFR393225:MFT393242 NJF393225:NJH393242 OMT393225:OMV393242 PQH393225:PQJ393242 QTV393225:QTX393242 RXJ393225:RXL393242 TAX393225:TAZ393242 UEL393225:UEN393242 VHZ393225:VIB393242 WLN393225:WLP393242 ST983049:SV983066 AWH983049:AWJ983066 BZV983049:BZX983066 DDJ983049:DDL983066 EGX983049:EGZ983066 FKL983049:FKN983066 GNZ983049:GOB983066 HRN983049:HRP983066 IVB983049:IVD983066 JYP983049:JYR983066 LCD983049:LCF983066 MFR983049:MFT983066 NJF983049:NJH983066 OMT983049:OMV983066 PQH983049:PQJ983066 QTV983049:QTX983066 RXJ983049:RXL983066 TAX983049:TAZ983066 UEL983049:UEN983066 VHZ983049:VIB983066 WLN983049:WLP983066 B458761:D458778 ACP458761:ACR458778 BGD458761:BGF458778 CJR458761:CJT458778 DNF458761:DNH458778 EQT458761:EQV458778 FUH458761:FUJ458778 GXV458761:GXX458778 IBJ458761:IBL458778 JEX458761:JEZ458778 KIL458761:KIN458778 LLZ458761:LMB458778 MPN458761:MPP458778 NTB458761:NTD458778 OWP458761:OWR458778 QAD458761:QAF458778 RDR458761:RDT458778 SHF458761:SHH458778 TKT458761:TKV458778 UOH458761:UOJ458778 VRV458761:VRX458778 WVJ458761:WVL458778 IX458761:IZ458778 AML458761:AMN458778 BPZ458761:BQB458778 CTN458761:CTP458778 DXB458761:DXD458778 FAP458761:FAR458778 GED458761:GEF458778 HHR458761:HHT458778 ILF458761:ILH458778 JOT458761:JOV458778 KSH458761:KSJ458778 LVV458761:LVX458778 MZJ458761:MZL458778 OCX458761:OCZ458778 PGL458761:PGN458778 QJZ458761:QKB458778 RNN458761:RNP458778 SRB458761:SRD458778 TUP458761:TUR458778 UYD458761:UYF458778 WBR458761:WBT458778 ST458761:SV458778 AWH458761:AWJ458778 BZV458761:BZX458778 DDJ458761:DDL458778 EGX458761:EGZ458778 FKL458761:FKN458778 GNZ458761:GOB458778 HRN458761:HRP458778 IVB458761:IVD458778 JYP458761:JYR458778 LCD458761:LCF458778 MFR458761:MFT458778 NJF458761:NJH458778 OMT458761:OMV458778 PQH458761:PQJ458778 QTV458761:QTX458778 RXJ458761:RXL458778 TAX458761:TAZ458778 UEL458761:UEN458778 VHZ458761:VIB458778 WLN458761:WLP458778 B524297:D524314 ACP524297:ACR524314 BGD524297:BGF524314 CJR524297:CJT524314 DNF524297:DNH524314 EQT524297:EQV524314 FUH524297:FUJ524314 GXV524297:GXX524314 IBJ524297:IBL524314 JEX524297:JEZ524314 KIL524297:KIN524314 LLZ524297:LMB524314 MPN524297:MPP524314 NTB524297:NTD524314 OWP524297:OWR524314 QAD524297:QAF524314 RDR524297:RDT524314 SHF524297:SHH524314 TKT524297:TKV524314 UOH524297:UOJ524314 VRV524297:VRX524314 WVJ524297:WVL524314 IX524297:IZ524314 AML524297:AMN524314 BPZ524297:BQB524314 CTN524297:CTP524314 DXB524297:DXD524314 FAP524297:FAR524314 GED524297:GEF524314 HHR524297:HHT524314 ILF524297:ILH524314 JOT524297:JOV524314 KSH524297:KSJ524314 LVV524297:LVX524314 MZJ524297:MZL524314 OCX524297:OCZ524314 PGL524297:PGN524314 QJZ524297:QKB524314 RNN524297:RNP524314 SRB524297:SRD524314 TUP524297:TUR524314 UYD524297:UYF524314 WBR524297:WBT524314 ST524297:SV524314 AWH524297:AWJ524314 BZV524297:BZX524314 DDJ524297:DDL524314 EGX524297:EGZ524314 FKL524297:FKN524314 GNZ524297:GOB524314 HRN524297:HRP524314 IVB524297:IVD524314 JYP524297:JYR524314 LCD524297:LCF524314 MFR524297:MFT524314 NJF524297:NJH524314 OMT524297:OMV524314 PQH524297:PQJ524314 QTV524297:QTX524314 RXJ524297:RXL524314 TAX524297:TAZ524314 UEL524297:UEN524314 VHZ524297:VIB524314 WLN524297:WLP524314">
      <formula1>$BA$9:$BA$11</formula1>
    </dataValidation>
    <dataValidation type="list" allowBlank="1" showInputMessage="1" showErrorMessage="1" sqref="E9:G26 ACS9:ACU26 BGG9:BGI26 CJU9:CJW26 DNI9:DNK26 EQW9:EQY26 FUK9:FUM26 GXY9:GYA26 IBM9:IBO26 JFA9:JFC26 KIO9:KIQ26 LMC9:LME26 MPQ9:MPS26 NTE9:NTG26 OWS9:OWU26 QAG9:QAI26 RDU9:RDW26 SHI9:SHK26 TKW9:TKY26 UOK9:UOM26 VRY9:VSA26 WVM9:WVO26 E589833:G589850 ACS589833:ACU589850 BGG589833:BGI589850 CJU589833:CJW589850 DNI589833:DNK589850 EQW589833:EQY589850 FUK589833:FUM589850 GXY589833:GYA589850 IBM589833:IBO589850 JFA589833:JFC589850 KIO589833:KIQ589850 LMC589833:LME589850 MPQ589833:MPS589850 NTE589833:NTG589850 OWS589833:OWU589850 QAG589833:QAI589850 RDU589833:RDW589850 SHI589833:SHK589850 TKW589833:TKY589850 UOK589833:UOM589850 VRY589833:VSA589850 WVM589833:WVO589850 JA9:JC26 AMO9:AMQ26 BQC9:BQE26 CTQ9:CTS26 DXE9:DXG26 FAS9:FAU26 GEG9:GEI26 HHU9:HHW26 ILI9:ILK26 JOW9:JOY26 KSK9:KSM26 LVY9:LWA26 MZM9:MZO26 ODA9:ODC26 PGO9:PGQ26 QKC9:QKE26 RNQ9:RNS26 SRE9:SRG26 TUS9:TUU26 UYG9:UYI26 WBU9:WBW26 JA589833:JC589850 AMO589833:AMQ589850 BQC589833:BQE589850 CTQ589833:CTS589850 DXE589833:DXG589850 FAS589833:FAU589850 GEG589833:GEI589850 HHU589833:HHW589850 ILI589833:ILK589850 JOW589833:JOY589850 KSK589833:KSM589850 LVY589833:LWA589850 MZM589833:MZO589850 ODA589833:ODC589850 PGO589833:PGQ589850 QKC589833:QKE589850 RNQ589833:RNS589850 SRE589833:SRG589850 TUS589833:TUU589850 UYG589833:UYI589850 WBU589833:WBW589850 SW9:SY26 AWK9:AWM26 BZY9:CAA26 DDM9:DDO26 EHA9:EHC26 FKO9:FKQ26 GOC9:GOE26 HRQ9:HRS26 IVE9:IVG26 JYS9:JYU26 LCG9:LCI26 MFU9:MFW26 NJI9:NJK26 OMW9:OMY26 PQK9:PQM26 QTY9:QUA26 RXM9:RXO26 TBA9:TBC26 UEO9:UEQ26 VIC9:VIE26 WLQ9:WLS26 SW589833:SY589850 AWK589833:AWM589850 BZY589833:CAA589850 DDM589833:DDO589850 EHA589833:EHC589850 FKO589833:FKQ589850 GOC589833:GOE589850 HRQ589833:HRS589850 IVE589833:IVG589850 JYS589833:JYU589850 LCG589833:LCI589850 MFU589833:MFW589850 NJI589833:NJK589850 OMW589833:OMY589850 PQK589833:PQM589850 QTY589833:QUA589850 RXM589833:RXO589850 TBA589833:TBC589850 UEO589833:UEQ589850 VIC589833:VIE589850 WLQ589833:WLS589850 E65545:G65562 ACS65545:ACU65562 BGG65545:BGI65562 CJU65545:CJW65562 DNI65545:DNK65562 EQW65545:EQY65562 FUK65545:FUM65562 GXY65545:GYA65562 IBM65545:IBO65562 JFA65545:JFC65562 KIO65545:KIQ65562 LMC65545:LME65562 MPQ65545:MPS65562 NTE65545:NTG65562 OWS65545:OWU65562 QAG65545:QAI65562 RDU65545:RDW65562 SHI65545:SHK65562 TKW65545:TKY65562 UOK65545:UOM65562 VRY65545:VSA65562 WVM65545:WVO65562 E655369:G655386 ACS655369:ACU655386 BGG655369:BGI655386 CJU655369:CJW655386 DNI655369:DNK655386 EQW655369:EQY655386 FUK655369:FUM655386 GXY655369:GYA655386 IBM655369:IBO655386 JFA655369:JFC655386 KIO655369:KIQ655386 LMC655369:LME655386 MPQ655369:MPS655386 NTE655369:NTG655386 OWS655369:OWU655386 QAG655369:QAI655386 RDU655369:RDW655386 SHI655369:SHK655386 TKW655369:TKY655386 UOK655369:UOM655386 VRY655369:VSA655386 WVM655369:WVO655386 JA65545:JC65562 AMO65545:AMQ65562 BQC65545:BQE65562 CTQ65545:CTS65562 DXE65545:DXG65562 FAS65545:FAU65562 GEG65545:GEI65562 HHU65545:HHW65562 ILI65545:ILK65562 JOW65545:JOY65562 KSK65545:KSM65562 LVY65545:LWA65562 MZM65545:MZO65562 ODA65545:ODC65562 PGO65545:PGQ65562 QKC65545:QKE65562 RNQ65545:RNS65562 SRE65545:SRG65562 TUS65545:TUU65562 UYG65545:UYI65562 WBU65545:WBW65562 JA655369:JC655386 AMO655369:AMQ655386 BQC655369:BQE655386 CTQ655369:CTS655386 DXE655369:DXG655386 FAS655369:FAU655386 GEG655369:GEI655386 HHU655369:HHW655386 ILI655369:ILK655386 JOW655369:JOY655386 KSK655369:KSM655386 LVY655369:LWA655386 MZM655369:MZO655386 ODA655369:ODC655386 PGO655369:PGQ655386 QKC655369:QKE655386 RNQ655369:RNS655386 SRE655369:SRG655386 TUS655369:TUU655386 UYG655369:UYI655386 WBU655369:WBW655386 SW65545:SY65562 AWK65545:AWM65562 BZY65545:CAA65562 DDM65545:DDO65562 EHA65545:EHC65562 FKO65545:FKQ65562 GOC65545:GOE65562 HRQ65545:HRS65562 IVE65545:IVG65562 JYS65545:JYU65562 LCG65545:LCI65562 MFU65545:MFW65562 NJI65545:NJK65562 OMW65545:OMY65562 PQK65545:PQM65562 QTY65545:QUA65562 RXM65545:RXO65562 TBA65545:TBC65562 UEO65545:UEQ65562 VIC65545:VIE65562 WLQ65545:WLS65562 SW655369:SY655386 AWK655369:AWM655386 BZY655369:CAA655386 DDM655369:DDO655386 EHA655369:EHC655386 FKO655369:FKQ655386 GOC655369:GOE655386 HRQ655369:HRS655386 IVE655369:IVG655386 JYS655369:JYU655386 LCG655369:LCI655386 MFU655369:MFW655386 NJI655369:NJK655386 OMW655369:OMY655386 PQK655369:PQM655386 QTY655369:QUA655386 RXM655369:RXO655386 TBA655369:TBC655386 UEO655369:UEQ655386 VIC655369:VIE655386 WLQ655369:WLS655386 E131081:G131098 ACS131081:ACU131098 BGG131081:BGI131098 CJU131081:CJW131098 DNI131081:DNK131098 EQW131081:EQY131098 FUK131081:FUM131098 GXY131081:GYA131098 IBM131081:IBO131098 JFA131081:JFC131098 KIO131081:KIQ131098 LMC131081:LME131098 MPQ131081:MPS131098 NTE131081:NTG131098 OWS131081:OWU131098 QAG131081:QAI131098 RDU131081:RDW131098 SHI131081:SHK131098 TKW131081:TKY131098 UOK131081:UOM131098 VRY131081:VSA131098 WVM131081:WVO131098 E720905:G720922 ACS720905:ACU720922 BGG720905:BGI720922 CJU720905:CJW720922 DNI720905:DNK720922 EQW720905:EQY720922 FUK720905:FUM720922 GXY720905:GYA720922 IBM720905:IBO720922 JFA720905:JFC720922 KIO720905:KIQ720922 LMC720905:LME720922 MPQ720905:MPS720922 NTE720905:NTG720922 OWS720905:OWU720922 QAG720905:QAI720922 RDU720905:RDW720922 SHI720905:SHK720922 TKW720905:TKY720922 UOK720905:UOM720922 VRY720905:VSA720922 WVM720905:WVO720922 JA131081:JC131098 AMO131081:AMQ131098 BQC131081:BQE131098 CTQ131081:CTS131098 DXE131081:DXG131098 FAS131081:FAU131098 GEG131081:GEI131098 HHU131081:HHW131098 ILI131081:ILK131098 JOW131081:JOY131098 KSK131081:KSM131098 LVY131081:LWA131098 MZM131081:MZO131098 ODA131081:ODC131098 PGO131081:PGQ131098 QKC131081:QKE131098 RNQ131081:RNS131098 SRE131081:SRG131098 TUS131081:TUU131098 UYG131081:UYI131098 WBU131081:WBW131098 JA720905:JC720922 AMO720905:AMQ720922 BQC720905:BQE720922 CTQ720905:CTS720922 DXE720905:DXG720922 FAS720905:FAU720922 GEG720905:GEI720922 HHU720905:HHW720922 ILI720905:ILK720922 JOW720905:JOY720922 KSK720905:KSM720922 LVY720905:LWA720922 MZM720905:MZO720922 ODA720905:ODC720922 PGO720905:PGQ720922 QKC720905:QKE720922 RNQ720905:RNS720922 SRE720905:SRG720922 TUS720905:TUU720922 UYG720905:UYI720922 WBU720905:WBW720922 SW131081:SY131098 AWK131081:AWM131098 BZY131081:CAA131098 DDM131081:DDO131098 EHA131081:EHC131098 FKO131081:FKQ131098 GOC131081:GOE131098 HRQ131081:HRS131098 IVE131081:IVG131098 JYS131081:JYU131098 LCG131081:LCI131098 MFU131081:MFW131098 NJI131081:NJK131098 OMW131081:OMY131098 PQK131081:PQM131098 QTY131081:QUA131098 RXM131081:RXO131098 TBA131081:TBC131098 UEO131081:UEQ131098 VIC131081:VIE131098 WLQ131081:WLS131098 SW720905:SY720922 AWK720905:AWM720922 BZY720905:CAA720922 DDM720905:DDO720922 EHA720905:EHC720922 FKO720905:FKQ720922 GOC720905:GOE720922 HRQ720905:HRS720922 IVE720905:IVG720922 JYS720905:JYU720922 LCG720905:LCI720922 MFU720905:MFW720922 NJI720905:NJK720922 OMW720905:OMY720922 PQK720905:PQM720922 QTY720905:QUA720922 RXM720905:RXO720922 TBA720905:TBC720922 UEO720905:UEQ720922 VIC720905:VIE720922 WLQ720905:WLS720922 E196617:G196634 ACS196617:ACU196634 BGG196617:BGI196634 CJU196617:CJW196634 DNI196617:DNK196634 EQW196617:EQY196634 FUK196617:FUM196634 GXY196617:GYA196634 IBM196617:IBO196634 JFA196617:JFC196634 KIO196617:KIQ196634 LMC196617:LME196634 MPQ196617:MPS196634 NTE196617:NTG196634 OWS196617:OWU196634 QAG196617:QAI196634 RDU196617:RDW196634 SHI196617:SHK196634 TKW196617:TKY196634 UOK196617:UOM196634 VRY196617:VSA196634 WVM196617:WVO196634 E786441:G786458 ACS786441:ACU786458 BGG786441:BGI786458 CJU786441:CJW786458 DNI786441:DNK786458 EQW786441:EQY786458 FUK786441:FUM786458 GXY786441:GYA786458 IBM786441:IBO786458 JFA786441:JFC786458 KIO786441:KIQ786458 LMC786441:LME786458 MPQ786441:MPS786458 NTE786441:NTG786458 OWS786441:OWU786458 QAG786441:QAI786458 RDU786441:RDW786458 SHI786441:SHK786458 TKW786441:TKY786458 UOK786441:UOM786458 VRY786441:VSA786458 WVM786441:WVO786458 JA196617:JC196634 AMO196617:AMQ196634 BQC196617:BQE196634 CTQ196617:CTS196634 DXE196617:DXG196634 FAS196617:FAU196634 GEG196617:GEI196634 HHU196617:HHW196634 ILI196617:ILK196634 JOW196617:JOY196634 KSK196617:KSM196634 LVY196617:LWA196634 MZM196617:MZO196634 ODA196617:ODC196634 PGO196617:PGQ196634 QKC196617:QKE196634 RNQ196617:RNS196634 SRE196617:SRG196634 TUS196617:TUU196634 UYG196617:UYI196634 WBU196617:WBW196634 JA786441:JC786458 AMO786441:AMQ786458 BQC786441:BQE786458 CTQ786441:CTS786458 DXE786441:DXG786458 FAS786441:FAU786458 GEG786441:GEI786458 HHU786441:HHW786458 ILI786441:ILK786458 JOW786441:JOY786458 KSK786441:KSM786458 LVY786441:LWA786458 MZM786441:MZO786458 ODA786441:ODC786458 PGO786441:PGQ786458 QKC786441:QKE786458 RNQ786441:RNS786458 SRE786441:SRG786458 TUS786441:TUU786458 UYG786441:UYI786458 WBU786441:WBW786458 SW196617:SY196634 AWK196617:AWM196634 BZY196617:CAA196634 DDM196617:DDO196634 EHA196617:EHC196634 FKO196617:FKQ196634 GOC196617:GOE196634 HRQ196617:HRS196634 IVE196617:IVG196634 JYS196617:JYU196634 LCG196617:LCI196634 MFU196617:MFW196634 NJI196617:NJK196634 OMW196617:OMY196634 PQK196617:PQM196634 QTY196617:QUA196634 RXM196617:RXO196634 TBA196617:TBC196634 UEO196617:UEQ196634 VIC196617:VIE196634 WLQ196617:WLS196634 SW786441:SY786458 AWK786441:AWM786458 BZY786441:CAA786458 DDM786441:DDO786458 EHA786441:EHC786458 FKO786441:FKQ786458 GOC786441:GOE786458 HRQ786441:HRS786458 IVE786441:IVG786458 JYS786441:JYU786458 LCG786441:LCI786458 MFU786441:MFW786458 NJI786441:NJK786458 OMW786441:OMY786458 PQK786441:PQM786458 QTY786441:QUA786458 RXM786441:RXO786458 TBA786441:TBC786458 UEO786441:UEQ786458 VIC786441:VIE786458 WLQ786441:WLS786458 E262153:G262170 ACS262153:ACU262170 BGG262153:BGI262170 CJU262153:CJW262170 DNI262153:DNK262170 EQW262153:EQY262170 FUK262153:FUM262170 GXY262153:GYA262170 IBM262153:IBO262170 JFA262153:JFC262170 KIO262153:KIQ262170 LMC262153:LME262170 MPQ262153:MPS262170 NTE262153:NTG262170 OWS262153:OWU262170 QAG262153:QAI262170 RDU262153:RDW262170 SHI262153:SHK262170 TKW262153:TKY262170 UOK262153:UOM262170 VRY262153:VSA262170 WVM262153:WVO262170 E851977:G851994 ACS851977:ACU851994 BGG851977:BGI851994 CJU851977:CJW851994 DNI851977:DNK851994 EQW851977:EQY851994 FUK851977:FUM851994 GXY851977:GYA851994 IBM851977:IBO851994 JFA851977:JFC851994 KIO851977:KIQ851994 LMC851977:LME851994 MPQ851977:MPS851994 NTE851977:NTG851994 OWS851977:OWU851994 QAG851977:QAI851994 RDU851977:RDW851994 SHI851977:SHK851994 TKW851977:TKY851994 UOK851977:UOM851994 VRY851977:VSA851994 WVM851977:WVO851994 JA262153:JC262170 AMO262153:AMQ262170 BQC262153:BQE262170 CTQ262153:CTS262170 DXE262153:DXG262170 FAS262153:FAU262170 GEG262153:GEI262170 HHU262153:HHW262170 ILI262153:ILK262170 JOW262153:JOY262170 KSK262153:KSM262170 LVY262153:LWA262170 MZM262153:MZO262170 ODA262153:ODC262170 PGO262153:PGQ262170 QKC262153:QKE262170 RNQ262153:RNS262170 SRE262153:SRG262170 TUS262153:TUU262170 UYG262153:UYI262170 WBU262153:WBW262170 JA851977:JC851994 AMO851977:AMQ851994 BQC851977:BQE851994 CTQ851977:CTS851994 DXE851977:DXG851994 FAS851977:FAU851994 GEG851977:GEI851994 HHU851977:HHW851994 ILI851977:ILK851994 JOW851977:JOY851994 KSK851977:KSM851994 LVY851977:LWA851994 MZM851977:MZO851994 ODA851977:ODC851994 PGO851977:PGQ851994 QKC851977:QKE851994 RNQ851977:RNS851994 SRE851977:SRG851994 TUS851977:TUU851994 UYG851977:UYI851994 WBU851977:WBW851994 SW262153:SY262170 AWK262153:AWM262170 BZY262153:CAA262170 DDM262153:DDO262170 EHA262153:EHC262170 FKO262153:FKQ262170 GOC262153:GOE262170 HRQ262153:HRS262170 IVE262153:IVG262170 JYS262153:JYU262170 LCG262153:LCI262170 MFU262153:MFW262170 NJI262153:NJK262170 OMW262153:OMY262170 PQK262153:PQM262170 QTY262153:QUA262170 RXM262153:RXO262170 TBA262153:TBC262170 UEO262153:UEQ262170 VIC262153:VIE262170 WLQ262153:WLS262170 SW851977:SY851994 AWK851977:AWM851994 BZY851977:CAA851994 DDM851977:DDO851994 EHA851977:EHC851994 FKO851977:FKQ851994 GOC851977:GOE851994 HRQ851977:HRS851994 IVE851977:IVG851994 JYS851977:JYU851994 LCG851977:LCI851994 MFU851977:MFW851994 NJI851977:NJK851994 OMW851977:OMY851994 PQK851977:PQM851994 QTY851977:QUA851994 RXM851977:RXO851994 TBA851977:TBC851994 UEO851977:UEQ851994 VIC851977:VIE851994 WLQ851977:WLS851994 E327689:G327706 ACS327689:ACU327706 BGG327689:BGI327706 CJU327689:CJW327706 DNI327689:DNK327706 EQW327689:EQY327706 FUK327689:FUM327706 GXY327689:GYA327706 IBM327689:IBO327706 JFA327689:JFC327706 KIO327689:KIQ327706 LMC327689:LME327706 MPQ327689:MPS327706 NTE327689:NTG327706 OWS327689:OWU327706 QAG327689:QAI327706 RDU327689:RDW327706 SHI327689:SHK327706 TKW327689:TKY327706 UOK327689:UOM327706 VRY327689:VSA327706 WVM327689:WVO327706 E917513:G917530 ACS917513:ACU917530 BGG917513:BGI917530 CJU917513:CJW917530 DNI917513:DNK917530 EQW917513:EQY917530 FUK917513:FUM917530 GXY917513:GYA917530 IBM917513:IBO917530 JFA917513:JFC917530 KIO917513:KIQ917530 LMC917513:LME917530 MPQ917513:MPS917530 NTE917513:NTG917530 OWS917513:OWU917530 QAG917513:QAI917530 RDU917513:RDW917530 SHI917513:SHK917530 TKW917513:TKY917530 UOK917513:UOM917530 VRY917513:VSA917530 WVM917513:WVO917530 JA327689:JC327706 AMO327689:AMQ327706 BQC327689:BQE327706 CTQ327689:CTS327706 DXE327689:DXG327706 FAS327689:FAU327706 GEG327689:GEI327706 HHU327689:HHW327706 ILI327689:ILK327706 JOW327689:JOY327706 KSK327689:KSM327706 LVY327689:LWA327706 MZM327689:MZO327706 ODA327689:ODC327706 PGO327689:PGQ327706 QKC327689:QKE327706 RNQ327689:RNS327706 SRE327689:SRG327706 TUS327689:TUU327706 UYG327689:UYI327706 WBU327689:WBW327706 JA917513:JC917530 AMO917513:AMQ917530 BQC917513:BQE917530 CTQ917513:CTS917530 DXE917513:DXG917530 FAS917513:FAU917530 GEG917513:GEI917530 HHU917513:HHW917530 ILI917513:ILK917530 JOW917513:JOY917530 KSK917513:KSM917530 LVY917513:LWA917530 MZM917513:MZO917530 ODA917513:ODC917530 PGO917513:PGQ917530 QKC917513:QKE917530 RNQ917513:RNS917530 SRE917513:SRG917530 TUS917513:TUU917530 UYG917513:UYI917530 WBU917513:WBW917530 SW327689:SY327706 AWK327689:AWM327706 BZY327689:CAA327706 DDM327689:DDO327706 EHA327689:EHC327706 FKO327689:FKQ327706 GOC327689:GOE327706 HRQ327689:HRS327706 IVE327689:IVG327706 JYS327689:JYU327706 LCG327689:LCI327706 MFU327689:MFW327706 NJI327689:NJK327706 OMW327689:OMY327706 PQK327689:PQM327706 QTY327689:QUA327706 RXM327689:RXO327706 TBA327689:TBC327706 UEO327689:UEQ327706 VIC327689:VIE327706 WLQ327689:WLS327706 SW917513:SY917530 AWK917513:AWM917530 BZY917513:CAA917530 DDM917513:DDO917530 EHA917513:EHC917530 FKO917513:FKQ917530 GOC917513:GOE917530 HRQ917513:HRS917530 IVE917513:IVG917530 JYS917513:JYU917530 LCG917513:LCI917530 MFU917513:MFW917530 NJI917513:NJK917530 OMW917513:OMY917530 PQK917513:PQM917530 QTY917513:QUA917530 RXM917513:RXO917530 TBA917513:TBC917530 UEO917513:UEQ917530 VIC917513:VIE917530 WLQ917513:WLS917530 E393225:G393242 ACS393225:ACU393242 BGG393225:BGI393242 CJU393225:CJW393242 DNI393225:DNK393242 EQW393225:EQY393242 FUK393225:FUM393242 GXY393225:GYA393242 IBM393225:IBO393242 JFA393225:JFC393242 KIO393225:KIQ393242 LMC393225:LME393242 MPQ393225:MPS393242 NTE393225:NTG393242 OWS393225:OWU393242 QAG393225:QAI393242 RDU393225:RDW393242 SHI393225:SHK393242 TKW393225:TKY393242 UOK393225:UOM393242 VRY393225:VSA393242 WVM393225:WVO393242 E983049:G983066 ACS983049:ACU983066 BGG983049:BGI983066 CJU983049:CJW983066 DNI983049:DNK983066 EQW983049:EQY983066 FUK983049:FUM983066 GXY983049:GYA983066 IBM983049:IBO983066 JFA983049:JFC983066 KIO983049:KIQ983066 LMC983049:LME983066 MPQ983049:MPS983066 NTE983049:NTG983066 OWS983049:OWU983066 QAG983049:QAI983066 RDU983049:RDW983066 SHI983049:SHK983066 TKW983049:TKY983066 UOK983049:UOM983066 VRY983049:VSA983066 WVM983049:WVO983066 JA393225:JC393242 AMO393225:AMQ393242 BQC393225:BQE393242 CTQ393225:CTS393242 DXE393225:DXG393242 FAS393225:FAU393242 GEG393225:GEI393242 HHU393225:HHW393242 ILI393225:ILK393242 JOW393225:JOY393242 KSK393225:KSM393242 LVY393225:LWA393242 MZM393225:MZO393242 ODA393225:ODC393242 PGO393225:PGQ393242 QKC393225:QKE393242 RNQ393225:RNS393242 SRE393225:SRG393242 TUS393225:TUU393242 UYG393225:UYI393242 WBU393225:WBW393242 JA983049:JC983066 AMO983049:AMQ983066 BQC983049:BQE983066 CTQ983049:CTS983066 DXE983049:DXG983066 FAS983049:FAU983066 GEG983049:GEI983066 HHU983049:HHW983066 ILI983049:ILK983066 JOW983049:JOY983066 KSK983049:KSM983066 LVY983049:LWA983066 MZM983049:MZO983066 ODA983049:ODC983066 PGO983049:PGQ983066 QKC983049:QKE983066 RNQ983049:RNS983066 SRE983049:SRG983066 TUS983049:TUU983066 UYG983049:UYI983066 WBU983049:WBW983066 SW393225:SY393242 AWK393225:AWM393242 BZY393225:CAA393242 DDM393225:DDO393242 EHA393225:EHC393242 FKO393225:FKQ393242 GOC393225:GOE393242 HRQ393225:HRS393242 IVE393225:IVG393242 JYS393225:JYU393242 LCG393225:LCI393242 MFU393225:MFW393242 NJI393225:NJK393242 OMW393225:OMY393242 PQK393225:PQM393242 QTY393225:QUA393242 RXM393225:RXO393242 TBA393225:TBC393242 UEO393225:UEQ393242 VIC393225:VIE393242 WLQ393225:WLS393242 SW983049:SY983066 AWK983049:AWM983066 BZY983049:CAA983066 DDM983049:DDO983066 EHA983049:EHC983066 FKO983049:FKQ983066 GOC983049:GOE983066 HRQ983049:HRS983066 IVE983049:IVG983066 JYS983049:JYU983066 LCG983049:LCI983066 MFU983049:MFW983066 NJI983049:NJK983066 OMW983049:OMY983066 PQK983049:PQM983066 QTY983049:QUA983066 RXM983049:RXO983066 TBA983049:TBC983066 UEO983049:UEQ983066 VIC983049:VIE983066 WLQ983049:WLS983066 E458761:G458778 ACS458761:ACU458778 BGG458761:BGI458778 CJU458761:CJW458778 DNI458761:DNK458778 EQW458761:EQY458778 FUK458761:FUM458778 GXY458761:GYA458778 IBM458761:IBO458778 JFA458761:JFC458778 KIO458761:KIQ458778 LMC458761:LME458778 MPQ458761:MPS458778 NTE458761:NTG458778 OWS458761:OWU458778 QAG458761:QAI458778 RDU458761:RDW458778 SHI458761:SHK458778 TKW458761:TKY458778 UOK458761:UOM458778 VRY458761:VSA458778 WVM458761:WVO458778 JA458761:JC458778 AMO458761:AMQ458778 BQC458761:BQE458778 CTQ458761:CTS458778 DXE458761:DXG458778 FAS458761:FAU458778 GEG458761:GEI458778 HHU458761:HHW458778 ILI458761:ILK458778 JOW458761:JOY458778 KSK458761:KSM458778 LVY458761:LWA458778 MZM458761:MZO458778 ODA458761:ODC458778 PGO458761:PGQ458778 QKC458761:QKE458778 RNQ458761:RNS458778 SRE458761:SRG458778 TUS458761:TUU458778 UYG458761:UYI458778 WBU458761:WBW458778 SW458761:SY458778 AWK458761:AWM458778 BZY458761:CAA458778 DDM458761:DDO458778 EHA458761:EHC458778 FKO458761:FKQ458778 GOC458761:GOE458778 HRQ458761:HRS458778 IVE458761:IVG458778 JYS458761:JYU458778 LCG458761:LCI458778 MFU458761:MFW458778 NJI458761:NJK458778 OMW458761:OMY458778 PQK458761:PQM458778 QTY458761:QUA458778 RXM458761:RXO458778 TBA458761:TBC458778 UEO458761:UEQ458778 VIC458761:VIE458778 WLQ458761:WLS458778 E524297:G524314 ACS524297:ACU524314 BGG524297:BGI524314 CJU524297:CJW524314 DNI524297:DNK524314 EQW524297:EQY524314 FUK524297:FUM524314 GXY524297:GYA524314 IBM524297:IBO524314 JFA524297:JFC524314 KIO524297:KIQ524314 LMC524297:LME524314 MPQ524297:MPS524314 NTE524297:NTG524314 OWS524297:OWU524314 QAG524297:QAI524314 RDU524297:RDW524314 SHI524297:SHK524314 TKW524297:TKY524314 UOK524297:UOM524314 VRY524297:VSA524314 WVM524297:WVO524314 JA524297:JC524314 AMO524297:AMQ524314 BQC524297:BQE524314 CTQ524297:CTS524314 DXE524297:DXG524314 FAS524297:FAU524314 GEG524297:GEI524314 HHU524297:HHW524314 ILI524297:ILK524314 JOW524297:JOY524314 KSK524297:KSM524314 LVY524297:LWA524314 MZM524297:MZO524314 ODA524297:ODC524314 PGO524297:PGQ524314 QKC524297:QKE524314 RNQ524297:RNS524314 SRE524297:SRG524314 TUS524297:TUU524314 UYG524297:UYI524314 WBU524297:WBW524314 SW524297:SY524314 AWK524297:AWM524314 BZY524297:CAA524314 DDM524297:DDO524314 EHA524297:EHC524314 FKO524297:FKQ524314 GOC524297:GOE524314 HRQ524297:HRS524314 IVE524297:IVG524314 JYS524297:JYU524314 LCG524297:LCI524314 MFU524297:MFW524314 NJI524297:NJK524314 OMW524297:OMY524314 PQK524297:PQM524314 QTY524297:QUA524314 RXM524297:RXO524314 TBA524297:TBC524314 UEO524297:UEQ524314 VIC524297:VIE524314 WLQ524297:WLS524314">
      <formula1>$BB$9:$BB$15</formula1>
    </dataValidation>
  </dataValidations>
  <pageMargins left="1.0236111111111099" right="0.27500000000000002" top="0.90486111111111101" bottom="0.56000000000000005" header="0.51200000000000001" footer="0.51200000000000001"/>
  <pageSetup paperSize="9" scale="8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264"/>
  <sheetViews>
    <sheetView showGridLines="0" showRowColHeaders="0" showRuler="0" view="pageLayout" zoomScale="90" zoomScaleNormal="100" zoomScalePageLayoutView="90" workbookViewId="0">
      <selection activeCell="F99" sqref="F99:AR102"/>
    </sheetView>
  </sheetViews>
  <sheetFormatPr defaultRowHeight="13.5" x14ac:dyDescent="0.15"/>
  <cols>
    <col min="1" max="60" width="2.125" customWidth="1"/>
  </cols>
  <sheetData>
    <row r="1" spans="1:45" ht="3.75" customHeight="1" x14ac:dyDescent="0.15">
      <c r="A1" s="209"/>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1" t="s">
        <v>80</v>
      </c>
      <c r="AO1" s="211"/>
      <c r="AP1" s="211"/>
      <c r="AQ1" s="211"/>
      <c r="AR1" s="211"/>
      <c r="AS1" s="212"/>
    </row>
    <row r="2" spans="1:45" ht="3.75" customHeight="1" x14ac:dyDescent="0.15">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3"/>
      <c r="AO2" s="213"/>
      <c r="AP2" s="213"/>
      <c r="AQ2" s="213"/>
      <c r="AR2" s="213"/>
      <c r="AS2" s="212"/>
    </row>
    <row r="3" spans="1:45" ht="3.7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3"/>
      <c r="AO3" s="213"/>
      <c r="AP3" s="213"/>
      <c r="AQ3" s="213"/>
      <c r="AR3" s="213"/>
      <c r="AS3" s="212"/>
    </row>
    <row r="4" spans="1:45" ht="3.75" customHeight="1" x14ac:dyDescent="0.15">
      <c r="A4" s="210"/>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3"/>
      <c r="AO4" s="213"/>
      <c r="AP4" s="213"/>
      <c r="AQ4" s="213"/>
      <c r="AR4" s="213"/>
      <c r="AS4" s="212"/>
    </row>
    <row r="5" spans="1:45" ht="3.75" customHeight="1" x14ac:dyDescent="0.15">
      <c r="A5" s="210"/>
      <c r="B5" s="210"/>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3"/>
      <c r="AO5" s="213"/>
      <c r="AP5" s="213"/>
      <c r="AQ5" s="213"/>
      <c r="AR5" s="213"/>
      <c r="AS5" s="212"/>
    </row>
    <row r="6" spans="1:45" ht="3.75" customHeight="1" x14ac:dyDescent="0.15">
      <c r="A6" s="214" t="s">
        <v>81</v>
      </c>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2"/>
    </row>
    <row r="7" spans="1:45" ht="3.75" customHeight="1" x14ac:dyDescent="0.15">
      <c r="A7" s="215"/>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2"/>
    </row>
    <row r="8" spans="1:45" ht="3.75" customHeight="1" x14ac:dyDescent="0.15">
      <c r="A8" s="215"/>
      <c r="B8" s="215"/>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2"/>
    </row>
    <row r="9" spans="1:45" ht="3.75" customHeight="1" x14ac:dyDescent="0.15">
      <c r="A9" s="215"/>
      <c r="B9" s="215"/>
      <c r="C9" s="215"/>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2"/>
    </row>
    <row r="10" spans="1:45" ht="3.75" customHeight="1" x14ac:dyDescent="0.15">
      <c r="A10" s="215"/>
      <c r="B10" s="215"/>
      <c r="C10" s="215"/>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2"/>
    </row>
    <row r="11" spans="1:45" ht="3.75" customHeight="1" x14ac:dyDescent="0.15">
      <c r="A11" s="216"/>
      <c r="B11" s="217"/>
      <c r="C11" s="217"/>
      <c r="D11" s="217"/>
      <c r="E11" s="217"/>
      <c r="F11" s="217"/>
      <c r="G11" s="217"/>
      <c r="H11" s="217"/>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2"/>
    </row>
    <row r="12" spans="1:45" ht="3.75" customHeight="1" x14ac:dyDescent="0.15">
      <c r="A12" s="217"/>
      <c r="B12" s="217"/>
      <c r="C12" s="217"/>
      <c r="D12" s="217"/>
      <c r="E12" s="217"/>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2"/>
    </row>
    <row r="13" spans="1:45" ht="3.75" customHeight="1" x14ac:dyDescent="0.15">
      <c r="A13" s="217"/>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2"/>
    </row>
    <row r="14" spans="1:45" ht="3.75" customHeight="1" x14ac:dyDescent="0.15">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2"/>
    </row>
    <row r="15" spans="1:45" ht="3.75" customHeight="1" x14ac:dyDescent="0.15">
      <c r="A15" s="218"/>
      <c r="B15" s="218"/>
      <c r="C15" s="218"/>
      <c r="D15" s="218"/>
      <c r="E15" s="218"/>
      <c r="F15" s="218"/>
      <c r="G15" s="218"/>
      <c r="H15" s="218"/>
      <c r="I15" s="218"/>
      <c r="J15" s="218"/>
      <c r="K15" s="219" t="s">
        <v>82</v>
      </c>
      <c r="L15" s="219"/>
      <c r="M15" s="220"/>
      <c r="N15" s="219" t="s">
        <v>83</v>
      </c>
      <c r="O15" s="219"/>
      <c r="P15" s="219"/>
      <c r="Q15" s="219"/>
      <c r="R15" s="219"/>
      <c r="S15" s="219"/>
      <c r="T15" s="219"/>
      <c r="U15" s="219"/>
      <c r="V15" s="219"/>
      <c r="W15" s="219"/>
      <c r="X15" s="219"/>
      <c r="Y15" s="219"/>
      <c r="Z15" s="219"/>
      <c r="AA15" s="219"/>
      <c r="AB15" s="219" t="s">
        <v>84</v>
      </c>
      <c r="AC15" s="219"/>
      <c r="AD15" s="220"/>
      <c r="AE15" s="219" t="s">
        <v>85</v>
      </c>
      <c r="AF15" s="219"/>
      <c r="AG15" s="219"/>
      <c r="AH15" s="219"/>
      <c r="AI15" s="219"/>
      <c r="AJ15" s="219"/>
      <c r="AK15" s="219"/>
      <c r="AL15" s="219"/>
      <c r="AM15" s="219"/>
      <c r="AN15" s="219"/>
      <c r="AO15" s="219"/>
      <c r="AP15" s="219"/>
      <c r="AQ15" s="219"/>
      <c r="AR15" s="219"/>
      <c r="AS15" s="212"/>
    </row>
    <row r="16" spans="1:45" ht="3.75" customHeight="1" x14ac:dyDescent="0.15">
      <c r="A16" s="218"/>
      <c r="B16" s="218"/>
      <c r="C16" s="218"/>
      <c r="D16" s="218"/>
      <c r="E16" s="218"/>
      <c r="F16" s="218"/>
      <c r="G16" s="218"/>
      <c r="H16" s="218"/>
      <c r="I16" s="218"/>
      <c r="J16" s="218"/>
      <c r="K16" s="220"/>
      <c r="L16" s="220"/>
      <c r="M16" s="220"/>
      <c r="N16" s="219"/>
      <c r="O16" s="219"/>
      <c r="P16" s="219"/>
      <c r="Q16" s="219"/>
      <c r="R16" s="219"/>
      <c r="S16" s="219"/>
      <c r="T16" s="219"/>
      <c r="U16" s="219"/>
      <c r="V16" s="219"/>
      <c r="W16" s="219"/>
      <c r="X16" s="219"/>
      <c r="Y16" s="219"/>
      <c r="Z16" s="219"/>
      <c r="AA16" s="219"/>
      <c r="AB16" s="220"/>
      <c r="AC16" s="220"/>
      <c r="AD16" s="220"/>
      <c r="AE16" s="219"/>
      <c r="AF16" s="219"/>
      <c r="AG16" s="219"/>
      <c r="AH16" s="219"/>
      <c r="AI16" s="219"/>
      <c r="AJ16" s="219"/>
      <c r="AK16" s="219"/>
      <c r="AL16" s="219"/>
      <c r="AM16" s="219"/>
      <c r="AN16" s="219"/>
      <c r="AO16" s="219"/>
      <c r="AP16" s="219"/>
      <c r="AQ16" s="219"/>
      <c r="AR16" s="219"/>
      <c r="AS16" s="212"/>
    </row>
    <row r="17" spans="1:45" ht="3.75" customHeight="1" x14ac:dyDescent="0.15">
      <c r="A17" s="218"/>
      <c r="B17" s="218"/>
      <c r="C17" s="218"/>
      <c r="D17" s="218"/>
      <c r="E17" s="218"/>
      <c r="F17" s="218"/>
      <c r="G17" s="218"/>
      <c r="H17" s="218"/>
      <c r="I17" s="218"/>
      <c r="J17" s="218"/>
      <c r="K17" s="220"/>
      <c r="L17" s="220"/>
      <c r="M17" s="220"/>
      <c r="N17" s="219"/>
      <c r="O17" s="219"/>
      <c r="P17" s="219"/>
      <c r="Q17" s="219"/>
      <c r="R17" s="219"/>
      <c r="S17" s="219"/>
      <c r="T17" s="219"/>
      <c r="U17" s="219"/>
      <c r="V17" s="219"/>
      <c r="W17" s="219"/>
      <c r="X17" s="219"/>
      <c r="Y17" s="219"/>
      <c r="Z17" s="219"/>
      <c r="AA17" s="219"/>
      <c r="AB17" s="220"/>
      <c r="AC17" s="220"/>
      <c r="AD17" s="220"/>
      <c r="AE17" s="219"/>
      <c r="AF17" s="219"/>
      <c r="AG17" s="219"/>
      <c r="AH17" s="219"/>
      <c r="AI17" s="219"/>
      <c r="AJ17" s="219"/>
      <c r="AK17" s="219"/>
      <c r="AL17" s="219"/>
      <c r="AM17" s="219"/>
      <c r="AN17" s="219"/>
      <c r="AO17" s="219"/>
      <c r="AP17" s="219"/>
      <c r="AQ17" s="219"/>
      <c r="AR17" s="219"/>
      <c r="AS17" s="212"/>
    </row>
    <row r="18" spans="1:45" ht="3.75" customHeight="1" x14ac:dyDescent="0.15">
      <c r="A18" s="218"/>
      <c r="B18" s="218"/>
      <c r="C18" s="218"/>
      <c r="D18" s="218"/>
      <c r="E18" s="218"/>
      <c r="F18" s="218"/>
      <c r="G18" s="218"/>
      <c r="H18" s="218"/>
      <c r="I18" s="218"/>
      <c r="J18" s="218"/>
      <c r="K18" s="220"/>
      <c r="L18" s="220"/>
      <c r="M18" s="220"/>
      <c r="N18" s="219"/>
      <c r="O18" s="219"/>
      <c r="P18" s="219"/>
      <c r="Q18" s="219"/>
      <c r="R18" s="219"/>
      <c r="S18" s="219"/>
      <c r="T18" s="219"/>
      <c r="U18" s="219"/>
      <c r="V18" s="219"/>
      <c r="W18" s="219"/>
      <c r="X18" s="219"/>
      <c r="Y18" s="219"/>
      <c r="Z18" s="219"/>
      <c r="AA18" s="219"/>
      <c r="AB18" s="220"/>
      <c r="AC18" s="220"/>
      <c r="AD18" s="220"/>
      <c r="AE18" s="219"/>
      <c r="AF18" s="219"/>
      <c r="AG18" s="219"/>
      <c r="AH18" s="219"/>
      <c r="AI18" s="219"/>
      <c r="AJ18" s="219"/>
      <c r="AK18" s="219"/>
      <c r="AL18" s="219"/>
      <c r="AM18" s="219"/>
      <c r="AN18" s="219"/>
      <c r="AO18" s="219"/>
      <c r="AP18" s="219"/>
      <c r="AQ18" s="219"/>
      <c r="AR18" s="219"/>
      <c r="AS18" s="212"/>
    </row>
    <row r="19" spans="1:45" ht="3.75" customHeight="1" x14ac:dyDescent="0.15">
      <c r="A19" s="218"/>
      <c r="B19" s="218"/>
      <c r="C19" s="218"/>
      <c r="D19" s="218"/>
      <c r="E19" s="218"/>
      <c r="F19" s="218"/>
      <c r="G19" s="218"/>
      <c r="H19" s="218"/>
      <c r="I19" s="218"/>
      <c r="J19" s="218"/>
      <c r="K19" s="218"/>
      <c r="L19" s="218"/>
      <c r="M19" s="218"/>
      <c r="N19" s="218"/>
      <c r="O19" s="218"/>
      <c r="P19" s="218"/>
      <c r="Q19" s="218"/>
      <c r="R19" s="218"/>
      <c r="S19" s="218"/>
      <c r="T19" s="218"/>
      <c r="U19" s="218"/>
      <c r="V19" s="218"/>
      <c r="W19" s="218"/>
      <c r="X19" s="218"/>
      <c r="Y19" s="218"/>
      <c r="Z19" s="218"/>
      <c r="AA19" s="218"/>
      <c r="AB19" s="221"/>
      <c r="AC19" s="221"/>
      <c r="AD19" s="221"/>
      <c r="AE19" s="221"/>
      <c r="AF19" s="221"/>
      <c r="AG19" s="221"/>
      <c r="AH19" s="221"/>
      <c r="AI19" s="221"/>
      <c r="AJ19" s="221"/>
      <c r="AK19" s="221"/>
      <c r="AL19" s="221"/>
      <c r="AM19" s="221"/>
      <c r="AN19" s="221"/>
      <c r="AO19" s="221"/>
      <c r="AP19" s="221"/>
      <c r="AQ19" s="221"/>
      <c r="AR19" s="221"/>
      <c r="AS19" s="212"/>
    </row>
    <row r="20" spans="1:45" ht="3.75" customHeight="1" x14ac:dyDescent="0.15">
      <c r="A20" s="218"/>
      <c r="B20" s="218"/>
      <c r="C20" s="218"/>
      <c r="D20" s="218"/>
      <c r="E20" s="218"/>
      <c r="F20" s="218"/>
      <c r="G20" s="218"/>
      <c r="H20" s="218"/>
      <c r="I20" s="218"/>
      <c r="J20" s="218"/>
      <c r="K20" s="218"/>
      <c r="L20" s="218"/>
      <c r="M20" s="218"/>
      <c r="N20" s="218"/>
      <c r="O20" s="218"/>
      <c r="P20" s="218"/>
      <c r="Q20" s="218"/>
      <c r="R20" s="218"/>
      <c r="S20" s="218"/>
      <c r="T20" s="218"/>
      <c r="U20" s="218"/>
      <c r="V20" s="218"/>
      <c r="W20" s="218"/>
      <c r="X20" s="218"/>
      <c r="Y20" s="218"/>
      <c r="Z20" s="218"/>
      <c r="AA20" s="218"/>
      <c r="AB20" s="221"/>
      <c r="AC20" s="221"/>
      <c r="AD20" s="221"/>
      <c r="AE20" s="221"/>
      <c r="AF20" s="221"/>
      <c r="AG20" s="221"/>
      <c r="AH20" s="221"/>
      <c r="AI20" s="221"/>
      <c r="AJ20" s="221"/>
      <c r="AK20" s="221"/>
      <c r="AL20" s="221"/>
      <c r="AM20" s="221"/>
      <c r="AN20" s="221"/>
      <c r="AO20" s="221"/>
      <c r="AP20" s="221"/>
      <c r="AQ20" s="221"/>
      <c r="AR20" s="221"/>
      <c r="AS20" s="212"/>
    </row>
    <row r="21" spans="1:45" ht="3.75" customHeight="1" x14ac:dyDescent="0.15">
      <c r="A21" s="218"/>
      <c r="B21" s="218"/>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21"/>
      <c r="AC21" s="221"/>
      <c r="AD21" s="221"/>
      <c r="AE21" s="221"/>
      <c r="AF21" s="221"/>
      <c r="AG21" s="221"/>
      <c r="AH21" s="221"/>
      <c r="AI21" s="221"/>
      <c r="AJ21" s="221"/>
      <c r="AK21" s="221"/>
      <c r="AL21" s="221"/>
      <c r="AM21" s="221"/>
      <c r="AN21" s="221"/>
      <c r="AO21" s="221"/>
      <c r="AP21" s="221"/>
      <c r="AQ21" s="221"/>
      <c r="AR21" s="221"/>
      <c r="AS21" s="212"/>
    </row>
    <row r="22" spans="1:45" ht="3.75" customHeight="1" x14ac:dyDescent="0.15">
      <c r="A22" s="218"/>
      <c r="B22" s="218"/>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21"/>
      <c r="AC22" s="221"/>
      <c r="AD22" s="221"/>
      <c r="AE22" s="221"/>
      <c r="AF22" s="221"/>
      <c r="AG22" s="221"/>
      <c r="AH22" s="221"/>
      <c r="AI22" s="221"/>
      <c r="AJ22" s="221"/>
      <c r="AK22" s="221"/>
      <c r="AL22" s="221"/>
      <c r="AM22" s="221"/>
      <c r="AN22" s="221"/>
      <c r="AO22" s="221"/>
      <c r="AP22" s="221"/>
      <c r="AQ22" s="221"/>
      <c r="AR22" s="221"/>
      <c r="AS22" s="212"/>
    </row>
    <row r="23" spans="1:45" ht="3.75" customHeight="1" x14ac:dyDescent="0.15">
      <c r="A23" s="218"/>
      <c r="B23" s="218"/>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21"/>
      <c r="AC23" s="221"/>
      <c r="AD23" s="221"/>
      <c r="AE23" s="221"/>
      <c r="AF23" s="221"/>
      <c r="AG23" s="221"/>
      <c r="AH23" s="221"/>
      <c r="AI23" s="221"/>
      <c r="AJ23" s="221"/>
      <c r="AK23" s="221"/>
      <c r="AL23" s="221"/>
      <c r="AM23" s="221"/>
      <c r="AN23" s="221"/>
      <c r="AO23" s="221"/>
      <c r="AP23" s="221"/>
      <c r="AQ23" s="221"/>
      <c r="AR23" s="221"/>
      <c r="AS23" s="212"/>
    </row>
    <row r="24" spans="1:45" ht="3.75" customHeight="1" x14ac:dyDescent="0.15">
      <c r="A24" s="218"/>
      <c r="B24" s="218"/>
      <c r="C24" s="218"/>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21"/>
      <c r="AC24" s="221"/>
      <c r="AD24" s="221"/>
      <c r="AE24" s="221"/>
      <c r="AF24" s="221"/>
      <c r="AG24" s="221"/>
      <c r="AH24" s="221"/>
      <c r="AI24" s="221"/>
      <c r="AJ24" s="221"/>
      <c r="AK24" s="221"/>
      <c r="AL24" s="221"/>
      <c r="AM24" s="221"/>
      <c r="AN24" s="221"/>
      <c r="AO24" s="221"/>
      <c r="AP24" s="221"/>
      <c r="AQ24" s="221"/>
      <c r="AR24" s="221"/>
      <c r="AS24" s="212"/>
    </row>
    <row r="25" spans="1:45" ht="3.75" customHeight="1" x14ac:dyDescent="0.15">
      <c r="A25" s="222" t="s">
        <v>86</v>
      </c>
      <c r="B25" s="223" t="s">
        <v>87</v>
      </c>
      <c r="C25" s="223"/>
      <c r="D25" s="223"/>
      <c r="E25" s="224"/>
      <c r="F25" s="281" t="s">
        <v>88</v>
      </c>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12"/>
    </row>
    <row r="26" spans="1:45" ht="3.75" customHeight="1" x14ac:dyDescent="0.15">
      <c r="A26" s="225"/>
      <c r="B26" s="224"/>
      <c r="C26" s="224"/>
      <c r="D26" s="224"/>
      <c r="E26" s="224"/>
      <c r="F26" s="281"/>
      <c r="G26" s="281"/>
      <c r="H26" s="281"/>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12"/>
    </row>
    <row r="27" spans="1:45" ht="3.75" customHeight="1" x14ac:dyDescent="0.15">
      <c r="A27" s="225"/>
      <c r="B27" s="224"/>
      <c r="C27" s="224"/>
      <c r="D27" s="224"/>
      <c r="E27" s="224"/>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12"/>
    </row>
    <row r="28" spans="1:45" ht="3.75" customHeight="1" x14ac:dyDescent="0.15">
      <c r="A28" s="225"/>
      <c r="B28" s="224"/>
      <c r="C28" s="224"/>
      <c r="D28" s="224"/>
      <c r="E28" s="224"/>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12"/>
    </row>
    <row r="29" spans="1:45" ht="3.75" customHeight="1" x14ac:dyDescent="0.15">
      <c r="A29" s="218"/>
      <c r="B29" s="218"/>
      <c r="C29" s="218"/>
      <c r="D29" s="218"/>
      <c r="E29" s="218"/>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12"/>
    </row>
    <row r="30" spans="1:45" ht="3.75" customHeight="1" x14ac:dyDescent="0.15">
      <c r="A30" s="218"/>
      <c r="B30" s="218"/>
      <c r="C30" s="218"/>
      <c r="D30" s="218"/>
      <c r="E30" s="218"/>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12"/>
    </row>
    <row r="31" spans="1:45" ht="3.75" customHeight="1" x14ac:dyDescent="0.15">
      <c r="A31" s="218"/>
      <c r="B31" s="218"/>
      <c r="C31" s="218"/>
      <c r="D31" s="218"/>
      <c r="E31" s="218"/>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12"/>
    </row>
    <row r="32" spans="1:45" ht="3.75" customHeight="1" x14ac:dyDescent="0.15">
      <c r="A32" s="218"/>
      <c r="B32" s="218"/>
      <c r="C32" s="218"/>
      <c r="D32" s="218"/>
      <c r="E32" s="218"/>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12"/>
    </row>
    <row r="33" spans="1:45" ht="3.75" customHeight="1" x14ac:dyDescent="0.15">
      <c r="A33" s="218"/>
      <c r="B33" s="218"/>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21"/>
      <c r="AC33" s="221"/>
      <c r="AD33" s="221"/>
      <c r="AE33" s="221"/>
      <c r="AF33" s="221"/>
      <c r="AG33" s="221"/>
      <c r="AH33" s="221"/>
      <c r="AI33" s="221"/>
      <c r="AJ33" s="221"/>
      <c r="AK33" s="221"/>
      <c r="AL33" s="221"/>
      <c r="AM33" s="221"/>
      <c r="AN33" s="221"/>
      <c r="AO33" s="221"/>
      <c r="AP33" s="221"/>
      <c r="AQ33" s="221"/>
      <c r="AR33" s="221"/>
      <c r="AS33" s="212"/>
    </row>
    <row r="34" spans="1:45" ht="3.75" customHeight="1" x14ac:dyDescent="0.15">
      <c r="A34" s="226"/>
      <c r="B34" s="227"/>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12"/>
    </row>
    <row r="35" spans="1:45" ht="3.75" customHeight="1" x14ac:dyDescent="0.15">
      <c r="A35" s="222" t="s">
        <v>89</v>
      </c>
      <c r="B35" s="228" t="s">
        <v>90</v>
      </c>
      <c r="C35" s="228"/>
      <c r="D35" s="228"/>
      <c r="E35" s="228"/>
      <c r="F35" s="229" t="s">
        <v>91</v>
      </c>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12"/>
    </row>
    <row r="36" spans="1:45" ht="3.75" customHeight="1" x14ac:dyDescent="0.15">
      <c r="A36" s="222"/>
      <c r="B36" s="228"/>
      <c r="C36" s="228"/>
      <c r="D36" s="228"/>
      <c r="E36" s="228"/>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12"/>
    </row>
    <row r="37" spans="1:45" ht="3.75" customHeight="1" x14ac:dyDescent="0.15">
      <c r="A37" s="222"/>
      <c r="B37" s="228"/>
      <c r="C37" s="228"/>
      <c r="D37" s="228"/>
      <c r="E37" s="228"/>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12"/>
    </row>
    <row r="38" spans="1:45" ht="3.75" customHeight="1" x14ac:dyDescent="0.15">
      <c r="A38" s="222"/>
      <c r="B38" s="228"/>
      <c r="C38" s="228"/>
      <c r="D38" s="228"/>
      <c r="E38" s="228"/>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12"/>
    </row>
    <row r="39" spans="1:45" ht="3.75" customHeight="1" x14ac:dyDescent="0.15">
      <c r="A39" s="221"/>
      <c r="B39" s="221"/>
      <c r="C39" s="221"/>
      <c r="D39" s="221"/>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12"/>
    </row>
    <row r="40" spans="1:45" ht="3.75" customHeight="1" x14ac:dyDescent="0.15">
      <c r="A40" s="221"/>
      <c r="B40" s="221"/>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12"/>
    </row>
    <row r="41" spans="1:45" ht="3.75" customHeight="1" x14ac:dyDescent="0.15">
      <c r="A41" s="222" t="s">
        <v>92</v>
      </c>
      <c r="B41" s="228" t="s">
        <v>93</v>
      </c>
      <c r="C41" s="228"/>
      <c r="D41" s="228"/>
      <c r="E41" s="230"/>
      <c r="F41" s="231" t="s">
        <v>94</v>
      </c>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12"/>
    </row>
    <row r="42" spans="1:45" ht="3.75" customHeight="1" x14ac:dyDescent="0.15">
      <c r="A42" s="225"/>
      <c r="B42" s="230"/>
      <c r="C42" s="230"/>
      <c r="D42" s="230"/>
      <c r="E42" s="230"/>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12"/>
    </row>
    <row r="43" spans="1:45" ht="3.75" customHeight="1" x14ac:dyDescent="0.15">
      <c r="A43" s="225"/>
      <c r="B43" s="230"/>
      <c r="C43" s="230"/>
      <c r="D43" s="230"/>
      <c r="E43" s="230"/>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12"/>
    </row>
    <row r="44" spans="1:45" ht="3.75" customHeight="1" x14ac:dyDescent="0.15">
      <c r="A44" s="225"/>
      <c r="B44" s="230"/>
      <c r="C44" s="230"/>
      <c r="D44" s="230"/>
      <c r="E44" s="230"/>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12"/>
    </row>
    <row r="45" spans="1:45" ht="3.75" customHeight="1" x14ac:dyDescent="0.15">
      <c r="A45" s="232"/>
      <c r="B45" s="232"/>
      <c r="C45" s="232"/>
      <c r="D45" s="232"/>
      <c r="E45" s="232"/>
      <c r="F45" s="231" t="s">
        <v>95</v>
      </c>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12"/>
    </row>
    <row r="46" spans="1:45" ht="3.75" customHeight="1" x14ac:dyDescent="0.15">
      <c r="A46" s="232"/>
      <c r="B46" s="232"/>
      <c r="C46" s="232"/>
      <c r="D46" s="232"/>
      <c r="E46" s="232"/>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12"/>
    </row>
    <row r="47" spans="1:45" ht="3.75" customHeight="1" x14ac:dyDescent="0.15">
      <c r="A47" s="232"/>
      <c r="B47" s="232"/>
      <c r="C47" s="232"/>
      <c r="D47" s="232"/>
      <c r="E47" s="232"/>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12"/>
    </row>
    <row r="48" spans="1:45" ht="3.75" customHeight="1" x14ac:dyDescent="0.15">
      <c r="A48" s="221"/>
      <c r="B48" s="221"/>
      <c r="C48" s="221"/>
      <c r="D48" s="221"/>
      <c r="E48" s="22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12"/>
    </row>
    <row r="49" spans="1:45" ht="3.75" customHeight="1" x14ac:dyDescent="0.15">
      <c r="A49" s="221"/>
      <c r="B49" s="221"/>
      <c r="C49" s="221"/>
      <c r="D49" s="221"/>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12"/>
    </row>
    <row r="50" spans="1:45" ht="3.75" customHeight="1" x14ac:dyDescent="0.15">
      <c r="A50" s="221"/>
      <c r="B50" s="221"/>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12"/>
    </row>
    <row r="51" spans="1:45" ht="3.75" customHeight="1" x14ac:dyDescent="0.15">
      <c r="A51" s="222" t="s">
        <v>96</v>
      </c>
      <c r="B51" s="228" t="s">
        <v>97</v>
      </c>
      <c r="C51" s="228"/>
      <c r="D51" s="228"/>
      <c r="E51" s="230"/>
      <c r="F51" s="229" t="s">
        <v>98</v>
      </c>
      <c r="G51" s="229"/>
      <c r="H51" s="229"/>
      <c r="I51" s="229"/>
      <c r="J51" s="229"/>
      <c r="K51" s="229"/>
      <c r="L51" s="229"/>
      <c r="M51" s="229"/>
      <c r="N51" s="229"/>
      <c r="O51" s="229"/>
      <c r="P51" s="229"/>
      <c r="Q51" s="229"/>
      <c r="R51" s="229"/>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2"/>
    </row>
    <row r="52" spans="1:45" ht="3.75" customHeight="1" x14ac:dyDescent="0.15">
      <c r="A52" s="225"/>
      <c r="B52" s="230"/>
      <c r="C52" s="230"/>
      <c r="D52" s="230"/>
      <c r="E52" s="23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2"/>
    </row>
    <row r="53" spans="1:45" ht="3.75" customHeight="1" x14ac:dyDescent="0.15">
      <c r="A53" s="225"/>
      <c r="B53" s="230"/>
      <c r="C53" s="230"/>
      <c r="D53" s="230"/>
      <c r="E53" s="23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2"/>
    </row>
    <row r="54" spans="1:45" ht="3.75" customHeight="1" x14ac:dyDescent="0.15">
      <c r="A54" s="225"/>
      <c r="B54" s="230"/>
      <c r="C54" s="230"/>
      <c r="D54" s="230"/>
      <c r="E54" s="230"/>
      <c r="F54" s="210"/>
      <c r="G54" s="210"/>
      <c r="H54" s="210"/>
      <c r="I54" s="210"/>
      <c r="J54" s="21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0"/>
      <c r="AK54" s="210"/>
      <c r="AL54" s="210"/>
      <c r="AM54" s="210"/>
      <c r="AN54" s="210"/>
      <c r="AO54" s="210"/>
      <c r="AP54" s="210"/>
      <c r="AQ54" s="210"/>
      <c r="AR54" s="210"/>
      <c r="AS54" s="212"/>
    </row>
    <row r="55" spans="1:45" ht="3.75" customHeight="1" x14ac:dyDescent="0.15">
      <c r="A55" s="232"/>
      <c r="B55" s="233"/>
      <c r="C55" s="233"/>
      <c r="D55" s="233"/>
      <c r="E55" s="233"/>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2"/>
    </row>
    <row r="56" spans="1:45" ht="3.75" customHeight="1" x14ac:dyDescent="0.15">
      <c r="A56" s="232"/>
      <c r="B56" s="233"/>
      <c r="C56" s="233"/>
      <c r="D56" s="233"/>
      <c r="E56" s="233"/>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2"/>
    </row>
    <row r="57" spans="1:45" ht="3.75" customHeight="1" x14ac:dyDescent="0.15">
      <c r="A57" s="222" t="s">
        <v>99</v>
      </c>
      <c r="B57" s="230" t="s">
        <v>100</v>
      </c>
      <c r="C57" s="230"/>
      <c r="D57" s="230"/>
      <c r="E57" s="230"/>
      <c r="F57" s="210" t="s">
        <v>101</v>
      </c>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2"/>
    </row>
    <row r="58" spans="1:45" ht="3.75" customHeight="1" x14ac:dyDescent="0.15">
      <c r="A58" s="225"/>
      <c r="B58" s="230"/>
      <c r="C58" s="230"/>
      <c r="D58" s="230"/>
      <c r="E58" s="23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10"/>
      <c r="AS58" s="212"/>
    </row>
    <row r="59" spans="1:45" ht="3.75" customHeight="1" x14ac:dyDescent="0.15">
      <c r="A59" s="225"/>
      <c r="B59" s="230"/>
      <c r="C59" s="230"/>
      <c r="D59" s="230"/>
      <c r="E59" s="23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c r="AL59" s="210"/>
      <c r="AM59" s="210"/>
      <c r="AN59" s="210"/>
      <c r="AO59" s="210"/>
      <c r="AP59" s="210"/>
      <c r="AQ59" s="210"/>
      <c r="AR59" s="210"/>
      <c r="AS59" s="212"/>
    </row>
    <row r="60" spans="1:45" ht="3.75" customHeight="1" x14ac:dyDescent="0.15">
      <c r="A60" s="225"/>
      <c r="B60" s="230"/>
      <c r="C60" s="230"/>
      <c r="D60" s="230"/>
      <c r="E60" s="23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c r="AC60" s="210"/>
      <c r="AD60" s="210"/>
      <c r="AE60" s="210"/>
      <c r="AF60" s="210"/>
      <c r="AG60" s="210"/>
      <c r="AH60" s="210"/>
      <c r="AI60" s="210"/>
      <c r="AJ60" s="210"/>
      <c r="AK60" s="210"/>
      <c r="AL60" s="210"/>
      <c r="AM60" s="210"/>
      <c r="AN60" s="210"/>
      <c r="AO60" s="210"/>
      <c r="AP60" s="210"/>
      <c r="AQ60" s="210"/>
      <c r="AR60" s="210"/>
      <c r="AS60" s="212"/>
    </row>
    <row r="61" spans="1:45" ht="3.75" customHeight="1" x14ac:dyDescent="0.15">
      <c r="A61" s="232"/>
      <c r="B61" s="233"/>
      <c r="C61" s="233"/>
      <c r="D61" s="233"/>
      <c r="E61" s="233"/>
      <c r="F61" s="210" t="s">
        <v>102</v>
      </c>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10"/>
      <c r="AJ61" s="210"/>
      <c r="AK61" s="210"/>
      <c r="AL61" s="210"/>
      <c r="AM61" s="210"/>
      <c r="AN61" s="210"/>
      <c r="AO61" s="210"/>
      <c r="AP61" s="210"/>
      <c r="AQ61" s="210"/>
      <c r="AR61" s="210"/>
      <c r="AS61" s="212"/>
    </row>
    <row r="62" spans="1:45" ht="3.75" customHeight="1" x14ac:dyDescent="0.15">
      <c r="A62" s="232"/>
      <c r="B62" s="233"/>
      <c r="C62" s="233"/>
      <c r="D62" s="233"/>
      <c r="E62" s="233"/>
      <c r="F62" s="210"/>
      <c r="G62" s="210"/>
      <c r="H62" s="210"/>
      <c r="I62" s="210"/>
      <c r="J62" s="210"/>
      <c r="K62" s="210"/>
      <c r="L62" s="210"/>
      <c r="M62" s="210"/>
      <c r="N62" s="210"/>
      <c r="O62" s="210"/>
      <c r="P62" s="210"/>
      <c r="Q62" s="210"/>
      <c r="R62" s="210"/>
      <c r="S62" s="210"/>
      <c r="T62" s="210"/>
      <c r="U62" s="210"/>
      <c r="V62" s="210"/>
      <c r="W62" s="210"/>
      <c r="X62" s="210"/>
      <c r="Y62" s="210"/>
      <c r="Z62" s="210"/>
      <c r="AA62" s="210"/>
      <c r="AB62" s="210"/>
      <c r="AC62" s="210"/>
      <c r="AD62" s="210"/>
      <c r="AE62" s="210"/>
      <c r="AF62" s="210"/>
      <c r="AG62" s="210"/>
      <c r="AH62" s="210"/>
      <c r="AI62" s="210"/>
      <c r="AJ62" s="210"/>
      <c r="AK62" s="210"/>
      <c r="AL62" s="210"/>
      <c r="AM62" s="210"/>
      <c r="AN62" s="210"/>
      <c r="AO62" s="210"/>
      <c r="AP62" s="210"/>
      <c r="AQ62" s="210"/>
      <c r="AR62" s="210"/>
      <c r="AS62" s="212"/>
    </row>
    <row r="63" spans="1:45" ht="3.75" customHeight="1" x14ac:dyDescent="0.15">
      <c r="A63" s="232"/>
      <c r="B63" s="233"/>
      <c r="C63" s="233"/>
      <c r="D63" s="233"/>
      <c r="E63" s="233"/>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2"/>
    </row>
    <row r="64" spans="1:45" ht="3.75" customHeight="1" x14ac:dyDescent="0.15">
      <c r="A64" s="232"/>
      <c r="B64" s="233"/>
      <c r="C64" s="233"/>
      <c r="D64" s="233"/>
      <c r="E64" s="233"/>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210"/>
      <c r="AP64" s="210"/>
      <c r="AQ64" s="210"/>
      <c r="AR64" s="210"/>
      <c r="AS64" s="212"/>
    </row>
    <row r="65" spans="1:45" ht="3.75" customHeight="1" x14ac:dyDescent="0.15">
      <c r="A65" s="232"/>
      <c r="B65" s="233"/>
      <c r="C65" s="233"/>
      <c r="D65" s="233"/>
      <c r="E65" s="233"/>
      <c r="F65" s="210" t="s">
        <v>103</v>
      </c>
      <c r="G65" s="210"/>
      <c r="H65" s="210"/>
      <c r="I65" s="210"/>
      <c r="J65" s="210"/>
      <c r="K65" s="210"/>
      <c r="L65" s="210"/>
      <c r="M65" s="210"/>
      <c r="N65" s="210"/>
      <c r="O65" s="210"/>
      <c r="P65" s="210"/>
      <c r="Q65" s="210"/>
      <c r="R65" s="210"/>
      <c r="S65" s="210"/>
      <c r="T65" s="210"/>
      <c r="U65" s="210"/>
      <c r="V65" s="210"/>
      <c r="W65" s="210"/>
      <c r="X65" s="210"/>
      <c r="Y65" s="210"/>
      <c r="Z65" s="210"/>
      <c r="AA65" s="210"/>
      <c r="AB65" s="210"/>
      <c r="AC65" s="210"/>
      <c r="AD65" s="210"/>
      <c r="AE65" s="210"/>
      <c r="AF65" s="210"/>
      <c r="AG65" s="210"/>
      <c r="AH65" s="210"/>
      <c r="AI65" s="210"/>
      <c r="AJ65" s="210"/>
      <c r="AK65" s="210"/>
      <c r="AL65" s="210"/>
      <c r="AM65" s="210"/>
      <c r="AN65" s="210"/>
      <c r="AO65" s="210"/>
      <c r="AP65" s="210"/>
      <c r="AQ65" s="210"/>
      <c r="AR65" s="210"/>
      <c r="AS65" s="212"/>
    </row>
    <row r="66" spans="1:45" ht="3.75" customHeight="1" x14ac:dyDescent="0.15">
      <c r="A66" s="232"/>
      <c r="B66" s="233"/>
      <c r="C66" s="233"/>
      <c r="D66" s="233"/>
      <c r="E66" s="233"/>
      <c r="F66" s="210"/>
      <c r="G66" s="210"/>
      <c r="H66" s="210"/>
      <c r="I66" s="210"/>
      <c r="J66" s="210"/>
      <c r="K66" s="210"/>
      <c r="L66" s="210"/>
      <c r="M66" s="210"/>
      <c r="N66" s="210"/>
      <c r="O66" s="210"/>
      <c r="P66" s="210"/>
      <c r="Q66" s="210"/>
      <c r="R66" s="210"/>
      <c r="S66" s="210"/>
      <c r="T66" s="210"/>
      <c r="U66" s="210"/>
      <c r="V66" s="210"/>
      <c r="W66" s="210"/>
      <c r="X66" s="210"/>
      <c r="Y66" s="210"/>
      <c r="Z66" s="210"/>
      <c r="AA66" s="210"/>
      <c r="AB66" s="210"/>
      <c r="AC66" s="210"/>
      <c r="AD66" s="210"/>
      <c r="AE66" s="210"/>
      <c r="AF66" s="210"/>
      <c r="AG66" s="210"/>
      <c r="AH66" s="210"/>
      <c r="AI66" s="210"/>
      <c r="AJ66" s="210"/>
      <c r="AK66" s="210"/>
      <c r="AL66" s="210"/>
      <c r="AM66" s="210"/>
      <c r="AN66" s="210"/>
      <c r="AO66" s="210"/>
      <c r="AP66" s="210"/>
      <c r="AQ66" s="210"/>
      <c r="AR66" s="210"/>
      <c r="AS66" s="212"/>
    </row>
    <row r="67" spans="1:45" ht="3.75" customHeight="1" x14ac:dyDescent="0.15">
      <c r="A67" s="232"/>
      <c r="B67" s="233"/>
      <c r="C67" s="233"/>
      <c r="D67" s="233"/>
      <c r="E67" s="233"/>
      <c r="F67" s="210"/>
      <c r="G67" s="210"/>
      <c r="H67" s="210"/>
      <c r="I67" s="210"/>
      <c r="J67" s="210"/>
      <c r="K67" s="210"/>
      <c r="L67" s="210"/>
      <c r="M67" s="210"/>
      <c r="N67" s="210"/>
      <c r="O67" s="210"/>
      <c r="P67" s="210"/>
      <c r="Q67" s="210"/>
      <c r="R67" s="210"/>
      <c r="S67" s="210"/>
      <c r="T67" s="210"/>
      <c r="U67" s="210"/>
      <c r="V67" s="210"/>
      <c r="W67" s="210"/>
      <c r="X67" s="210"/>
      <c r="Y67" s="210"/>
      <c r="Z67" s="210"/>
      <c r="AA67" s="210"/>
      <c r="AB67" s="210"/>
      <c r="AC67" s="210"/>
      <c r="AD67" s="210"/>
      <c r="AE67" s="210"/>
      <c r="AF67" s="210"/>
      <c r="AG67" s="210"/>
      <c r="AH67" s="210"/>
      <c r="AI67" s="210"/>
      <c r="AJ67" s="210"/>
      <c r="AK67" s="210"/>
      <c r="AL67" s="210"/>
      <c r="AM67" s="210"/>
      <c r="AN67" s="210"/>
      <c r="AO67" s="210"/>
      <c r="AP67" s="210"/>
      <c r="AQ67" s="210"/>
      <c r="AR67" s="210"/>
      <c r="AS67" s="212"/>
    </row>
    <row r="68" spans="1:45" ht="3.75" customHeight="1" x14ac:dyDescent="0.15">
      <c r="A68" s="232"/>
      <c r="B68" s="233"/>
      <c r="C68" s="233"/>
      <c r="D68" s="233"/>
      <c r="E68" s="233"/>
      <c r="F68" s="210"/>
      <c r="G68" s="210"/>
      <c r="H68" s="210"/>
      <c r="I68" s="210"/>
      <c r="J68" s="210"/>
      <c r="K68" s="210"/>
      <c r="L68" s="210"/>
      <c r="M68" s="210"/>
      <c r="N68" s="210"/>
      <c r="O68" s="210"/>
      <c r="P68" s="210"/>
      <c r="Q68" s="210"/>
      <c r="R68" s="210"/>
      <c r="S68" s="210"/>
      <c r="T68" s="210"/>
      <c r="U68" s="210"/>
      <c r="V68" s="210"/>
      <c r="W68" s="210"/>
      <c r="X68" s="210"/>
      <c r="Y68" s="210"/>
      <c r="Z68" s="210"/>
      <c r="AA68" s="210"/>
      <c r="AB68" s="210"/>
      <c r="AC68" s="210"/>
      <c r="AD68" s="210"/>
      <c r="AE68" s="210"/>
      <c r="AF68" s="210"/>
      <c r="AG68" s="210"/>
      <c r="AH68" s="210"/>
      <c r="AI68" s="210"/>
      <c r="AJ68" s="210"/>
      <c r="AK68" s="210"/>
      <c r="AL68" s="210"/>
      <c r="AM68" s="210"/>
      <c r="AN68" s="210"/>
      <c r="AO68" s="210"/>
      <c r="AP68" s="210"/>
      <c r="AQ68" s="210"/>
      <c r="AR68" s="210"/>
      <c r="AS68" s="212"/>
    </row>
    <row r="69" spans="1:45" ht="3.75" customHeight="1" x14ac:dyDescent="0.15">
      <c r="A69" s="232"/>
      <c r="B69" s="233"/>
      <c r="C69" s="233"/>
      <c r="D69" s="233"/>
      <c r="E69" s="233"/>
      <c r="F69" s="218"/>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2"/>
    </row>
    <row r="70" spans="1:45" ht="3.75" customHeight="1" x14ac:dyDescent="0.15">
      <c r="A70" s="221"/>
      <c r="B70" s="221"/>
      <c r="C70" s="221"/>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12"/>
    </row>
    <row r="71" spans="1:45" ht="3.75" customHeight="1" x14ac:dyDescent="0.15">
      <c r="A71" s="222" t="s">
        <v>104</v>
      </c>
      <c r="B71" s="228" t="s">
        <v>105</v>
      </c>
      <c r="C71" s="228"/>
      <c r="D71" s="228"/>
      <c r="E71" s="230"/>
      <c r="F71" s="229" t="s">
        <v>106</v>
      </c>
      <c r="G71" s="229"/>
      <c r="H71" s="229"/>
      <c r="I71" s="229"/>
      <c r="J71" s="229"/>
      <c r="K71" s="229"/>
      <c r="L71" s="229"/>
      <c r="M71" s="229"/>
      <c r="N71" s="229"/>
      <c r="O71" s="229"/>
      <c r="P71" s="229"/>
      <c r="Q71" s="229"/>
      <c r="R71" s="229"/>
      <c r="S71" s="210"/>
      <c r="T71" s="210"/>
      <c r="U71" s="210"/>
      <c r="V71" s="210"/>
      <c r="W71" s="210"/>
      <c r="X71" s="210"/>
      <c r="Y71" s="210"/>
      <c r="Z71" s="210"/>
      <c r="AA71" s="210"/>
      <c r="AB71" s="210"/>
      <c r="AC71" s="210"/>
      <c r="AD71" s="210"/>
      <c r="AE71" s="210"/>
      <c r="AF71" s="210"/>
      <c r="AG71" s="210"/>
      <c r="AH71" s="210"/>
      <c r="AI71" s="210"/>
      <c r="AJ71" s="210"/>
      <c r="AK71" s="210"/>
      <c r="AL71" s="210"/>
      <c r="AM71" s="210"/>
      <c r="AN71" s="210"/>
      <c r="AO71" s="210"/>
      <c r="AP71" s="210"/>
      <c r="AQ71" s="210"/>
      <c r="AR71" s="210"/>
      <c r="AS71" s="212"/>
    </row>
    <row r="72" spans="1:45" ht="3.75" customHeight="1" x14ac:dyDescent="0.15">
      <c r="A72" s="225"/>
      <c r="B72" s="230"/>
      <c r="C72" s="230"/>
      <c r="D72" s="230"/>
      <c r="E72" s="23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c r="AK72" s="210"/>
      <c r="AL72" s="210"/>
      <c r="AM72" s="210"/>
      <c r="AN72" s="210"/>
      <c r="AO72" s="210"/>
      <c r="AP72" s="210"/>
      <c r="AQ72" s="210"/>
      <c r="AR72" s="210"/>
      <c r="AS72" s="212"/>
    </row>
    <row r="73" spans="1:45" ht="3.75" customHeight="1" x14ac:dyDescent="0.15">
      <c r="A73" s="225"/>
      <c r="B73" s="230"/>
      <c r="C73" s="230"/>
      <c r="D73" s="230"/>
      <c r="E73" s="230"/>
      <c r="F73" s="210"/>
      <c r="G73" s="210"/>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210"/>
      <c r="AL73" s="210"/>
      <c r="AM73" s="210"/>
      <c r="AN73" s="210"/>
      <c r="AO73" s="210"/>
      <c r="AP73" s="210"/>
      <c r="AQ73" s="210"/>
      <c r="AR73" s="210"/>
      <c r="AS73" s="212"/>
    </row>
    <row r="74" spans="1:45" ht="3.75" customHeight="1" x14ac:dyDescent="0.15">
      <c r="A74" s="225"/>
      <c r="B74" s="230"/>
      <c r="C74" s="230"/>
      <c r="D74" s="230"/>
      <c r="E74" s="230"/>
      <c r="F74" s="210"/>
      <c r="G74" s="210"/>
      <c r="H74" s="210"/>
      <c r="I74" s="210"/>
      <c r="J74" s="210"/>
      <c r="K74" s="210"/>
      <c r="L74" s="210"/>
      <c r="M74" s="210"/>
      <c r="N74" s="210"/>
      <c r="O74" s="210"/>
      <c r="P74" s="210"/>
      <c r="Q74" s="210"/>
      <c r="R74" s="210"/>
      <c r="S74" s="210"/>
      <c r="T74" s="210"/>
      <c r="U74" s="210"/>
      <c r="V74" s="210"/>
      <c r="W74" s="210"/>
      <c r="X74" s="210"/>
      <c r="Y74" s="210"/>
      <c r="Z74" s="210"/>
      <c r="AA74" s="210"/>
      <c r="AB74" s="210"/>
      <c r="AC74" s="210"/>
      <c r="AD74" s="210"/>
      <c r="AE74" s="210"/>
      <c r="AF74" s="210"/>
      <c r="AG74" s="210"/>
      <c r="AH74" s="210"/>
      <c r="AI74" s="210"/>
      <c r="AJ74" s="210"/>
      <c r="AK74" s="210"/>
      <c r="AL74" s="210"/>
      <c r="AM74" s="210"/>
      <c r="AN74" s="210"/>
      <c r="AO74" s="210"/>
      <c r="AP74" s="210"/>
      <c r="AQ74" s="210"/>
      <c r="AR74" s="210"/>
      <c r="AS74" s="212"/>
    </row>
    <row r="75" spans="1:45" ht="3.75" customHeight="1" x14ac:dyDescent="0.15">
      <c r="A75" s="232"/>
      <c r="B75" s="232"/>
      <c r="C75" s="232"/>
      <c r="D75" s="232"/>
      <c r="E75" s="232"/>
      <c r="F75" s="234" t="s">
        <v>107</v>
      </c>
      <c r="G75" s="234"/>
      <c r="H75" s="234"/>
      <c r="I75" s="234"/>
      <c r="J75" s="234"/>
      <c r="K75" s="234"/>
      <c r="L75" s="234"/>
      <c r="M75" s="234"/>
      <c r="N75" s="234"/>
      <c r="O75" s="234"/>
      <c r="P75" s="234"/>
      <c r="Q75" s="234"/>
      <c r="R75" s="234"/>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12"/>
    </row>
    <row r="76" spans="1:45" ht="3.75" customHeight="1" x14ac:dyDescent="0.15">
      <c r="A76" s="232"/>
      <c r="B76" s="232"/>
      <c r="C76" s="232"/>
      <c r="D76" s="232"/>
      <c r="E76" s="232"/>
      <c r="F76" s="235"/>
      <c r="G76" s="235"/>
      <c r="H76" s="235"/>
      <c r="I76" s="235"/>
      <c r="J76" s="235"/>
      <c r="K76" s="235"/>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12"/>
    </row>
    <row r="77" spans="1:45" ht="3.75" customHeight="1" x14ac:dyDescent="0.15">
      <c r="A77" s="232"/>
      <c r="B77" s="232"/>
      <c r="C77" s="232"/>
      <c r="D77" s="232"/>
      <c r="E77" s="232"/>
      <c r="F77" s="235"/>
      <c r="G77" s="235"/>
      <c r="H77" s="235"/>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235"/>
      <c r="AS77" s="212"/>
    </row>
    <row r="78" spans="1:45" ht="3.75" customHeight="1" x14ac:dyDescent="0.15">
      <c r="A78" s="232"/>
      <c r="B78" s="232"/>
      <c r="C78" s="232"/>
      <c r="D78" s="232"/>
      <c r="E78" s="232"/>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12"/>
    </row>
    <row r="79" spans="1:45" ht="3.75" customHeight="1" x14ac:dyDescent="0.15">
      <c r="A79" s="232"/>
      <c r="B79" s="232"/>
      <c r="C79" s="232"/>
      <c r="D79" s="232"/>
      <c r="E79" s="232"/>
      <c r="F79" s="229" t="s">
        <v>108</v>
      </c>
      <c r="G79" s="229"/>
      <c r="H79" s="229"/>
      <c r="I79" s="229"/>
      <c r="J79" s="229"/>
      <c r="K79" s="229"/>
      <c r="L79" s="229"/>
      <c r="M79" s="229"/>
      <c r="N79" s="229"/>
      <c r="O79" s="229"/>
      <c r="P79" s="229"/>
      <c r="Q79" s="229"/>
      <c r="R79" s="229"/>
      <c r="S79" s="210"/>
      <c r="T79" s="210"/>
      <c r="U79" s="210"/>
      <c r="V79" s="210"/>
      <c r="W79" s="210"/>
      <c r="X79" s="210"/>
      <c r="Y79" s="210"/>
      <c r="Z79" s="210"/>
      <c r="AA79" s="210"/>
      <c r="AB79" s="210"/>
      <c r="AC79" s="210"/>
      <c r="AD79" s="210"/>
      <c r="AE79" s="210"/>
      <c r="AF79" s="210"/>
      <c r="AG79" s="210"/>
      <c r="AH79" s="210"/>
      <c r="AI79" s="210"/>
      <c r="AJ79" s="210"/>
      <c r="AK79" s="210"/>
      <c r="AL79" s="210"/>
      <c r="AM79" s="210"/>
      <c r="AN79" s="210"/>
      <c r="AO79" s="210"/>
      <c r="AP79" s="210"/>
      <c r="AQ79" s="210"/>
      <c r="AR79" s="210"/>
      <c r="AS79" s="212"/>
    </row>
    <row r="80" spans="1:45" ht="3.75" customHeight="1" x14ac:dyDescent="0.15">
      <c r="A80" s="232"/>
      <c r="B80" s="232"/>
      <c r="C80" s="232"/>
      <c r="D80" s="232"/>
      <c r="E80" s="232"/>
      <c r="F80" s="210"/>
      <c r="G80" s="210"/>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0"/>
      <c r="AK80" s="210"/>
      <c r="AL80" s="210"/>
      <c r="AM80" s="210"/>
      <c r="AN80" s="210"/>
      <c r="AO80" s="210"/>
      <c r="AP80" s="210"/>
      <c r="AQ80" s="210"/>
      <c r="AR80" s="210"/>
      <c r="AS80" s="212"/>
    </row>
    <row r="81" spans="1:45" ht="3.75" customHeight="1" x14ac:dyDescent="0.15">
      <c r="A81" s="232"/>
      <c r="B81" s="232"/>
      <c r="C81" s="232"/>
      <c r="D81" s="232"/>
      <c r="E81" s="232"/>
      <c r="F81" s="210"/>
      <c r="G81" s="210"/>
      <c r="H81" s="210"/>
      <c r="I81" s="210"/>
      <c r="J81" s="210"/>
      <c r="K81" s="210"/>
      <c r="L81" s="210"/>
      <c r="M81" s="210"/>
      <c r="N81" s="210"/>
      <c r="O81" s="210"/>
      <c r="P81" s="210"/>
      <c r="Q81" s="210"/>
      <c r="R81" s="210"/>
      <c r="S81" s="210"/>
      <c r="T81" s="210"/>
      <c r="U81" s="210"/>
      <c r="V81" s="210"/>
      <c r="W81" s="210"/>
      <c r="X81" s="210"/>
      <c r="Y81" s="210"/>
      <c r="Z81" s="210"/>
      <c r="AA81" s="210"/>
      <c r="AB81" s="210"/>
      <c r="AC81" s="210"/>
      <c r="AD81" s="210"/>
      <c r="AE81" s="210"/>
      <c r="AF81" s="210"/>
      <c r="AG81" s="210"/>
      <c r="AH81" s="210"/>
      <c r="AI81" s="210"/>
      <c r="AJ81" s="210"/>
      <c r="AK81" s="210"/>
      <c r="AL81" s="210"/>
      <c r="AM81" s="210"/>
      <c r="AN81" s="210"/>
      <c r="AO81" s="210"/>
      <c r="AP81" s="210"/>
      <c r="AQ81" s="210"/>
      <c r="AR81" s="210"/>
      <c r="AS81" s="212"/>
    </row>
    <row r="82" spans="1:45" ht="3.75" customHeight="1" x14ac:dyDescent="0.15">
      <c r="A82" s="232"/>
      <c r="B82" s="232"/>
      <c r="C82" s="232"/>
      <c r="D82" s="232"/>
      <c r="E82" s="232"/>
      <c r="F82" s="210"/>
      <c r="G82" s="210"/>
      <c r="H82" s="210"/>
      <c r="I82" s="210"/>
      <c r="J82" s="210"/>
      <c r="K82" s="210"/>
      <c r="L82" s="210"/>
      <c r="M82" s="210"/>
      <c r="N82" s="210"/>
      <c r="O82" s="210"/>
      <c r="P82" s="210"/>
      <c r="Q82" s="210"/>
      <c r="R82" s="210"/>
      <c r="S82" s="210"/>
      <c r="T82" s="210"/>
      <c r="U82" s="210"/>
      <c r="V82" s="210"/>
      <c r="W82" s="210"/>
      <c r="X82" s="210"/>
      <c r="Y82" s="210"/>
      <c r="Z82" s="210"/>
      <c r="AA82" s="210"/>
      <c r="AB82" s="210"/>
      <c r="AC82" s="210"/>
      <c r="AD82" s="210"/>
      <c r="AE82" s="210"/>
      <c r="AF82" s="210"/>
      <c r="AG82" s="210"/>
      <c r="AH82" s="210"/>
      <c r="AI82" s="210"/>
      <c r="AJ82" s="210"/>
      <c r="AK82" s="210"/>
      <c r="AL82" s="210"/>
      <c r="AM82" s="210"/>
      <c r="AN82" s="210"/>
      <c r="AO82" s="210"/>
      <c r="AP82" s="210"/>
      <c r="AQ82" s="210"/>
      <c r="AR82" s="210"/>
      <c r="AS82" s="212"/>
    </row>
    <row r="83" spans="1:45" ht="3.75" customHeight="1" x14ac:dyDescent="0.15">
      <c r="A83" s="232"/>
      <c r="B83" s="232"/>
      <c r="C83" s="232"/>
      <c r="D83" s="232"/>
      <c r="E83" s="232"/>
      <c r="F83" s="229" t="s">
        <v>109</v>
      </c>
      <c r="G83" s="229"/>
      <c r="H83" s="229"/>
      <c r="I83" s="229"/>
      <c r="J83" s="229"/>
      <c r="K83" s="229"/>
      <c r="L83" s="229"/>
      <c r="M83" s="229"/>
      <c r="N83" s="229"/>
      <c r="O83" s="229"/>
      <c r="P83" s="229"/>
      <c r="Q83" s="229"/>
      <c r="R83" s="229"/>
      <c r="S83" s="210"/>
      <c r="T83" s="210"/>
      <c r="U83" s="210"/>
      <c r="V83" s="210"/>
      <c r="W83" s="210"/>
      <c r="X83" s="210"/>
      <c r="Y83" s="210"/>
      <c r="Z83" s="210"/>
      <c r="AA83" s="210"/>
      <c r="AB83" s="210"/>
      <c r="AC83" s="210"/>
      <c r="AD83" s="210"/>
      <c r="AE83" s="210"/>
      <c r="AF83" s="210"/>
      <c r="AG83" s="210"/>
      <c r="AH83" s="210"/>
      <c r="AI83" s="210"/>
      <c r="AJ83" s="210"/>
      <c r="AK83" s="210"/>
      <c r="AL83" s="210"/>
      <c r="AM83" s="210"/>
      <c r="AN83" s="210"/>
      <c r="AO83" s="210"/>
      <c r="AP83" s="210"/>
      <c r="AQ83" s="210"/>
      <c r="AR83" s="210"/>
      <c r="AS83" s="212"/>
    </row>
    <row r="84" spans="1:45" ht="3.75" customHeight="1" x14ac:dyDescent="0.15">
      <c r="A84" s="232"/>
      <c r="B84" s="232"/>
      <c r="C84" s="232"/>
      <c r="D84" s="232"/>
      <c r="E84" s="232"/>
      <c r="F84" s="210"/>
      <c r="G84" s="210"/>
      <c r="H84" s="210"/>
      <c r="I84" s="210"/>
      <c r="J84" s="210"/>
      <c r="K84" s="210"/>
      <c r="L84" s="210"/>
      <c r="M84" s="210"/>
      <c r="N84" s="210"/>
      <c r="O84" s="210"/>
      <c r="P84" s="210"/>
      <c r="Q84" s="210"/>
      <c r="R84" s="210"/>
      <c r="S84" s="210"/>
      <c r="T84" s="210"/>
      <c r="U84" s="210"/>
      <c r="V84" s="210"/>
      <c r="W84" s="210"/>
      <c r="X84" s="210"/>
      <c r="Y84" s="210"/>
      <c r="Z84" s="210"/>
      <c r="AA84" s="210"/>
      <c r="AB84" s="210"/>
      <c r="AC84" s="210"/>
      <c r="AD84" s="210"/>
      <c r="AE84" s="210"/>
      <c r="AF84" s="210"/>
      <c r="AG84" s="210"/>
      <c r="AH84" s="210"/>
      <c r="AI84" s="210"/>
      <c r="AJ84" s="210"/>
      <c r="AK84" s="210"/>
      <c r="AL84" s="210"/>
      <c r="AM84" s="210"/>
      <c r="AN84" s="210"/>
      <c r="AO84" s="210"/>
      <c r="AP84" s="210"/>
      <c r="AQ84" s="210"/>
      <c r="AR84" s="210"/>
      <c r="AS84" s="212"/>
    </row>
    <row r="85" spans="1:45" ht="3.75" customHeight="1" x14ac:dyDescent="0.15">
      <c r="A85" s="232"/>
      <c r="B85" s="232"/>
      <c r="C85" s="232"/>
      <c r="D85" s="232"/>
      <c r="E85" s="232"/>
      <c r="F85" s="210"/>
      <c r="G85" s="210"/>
      <c r="H85" s="210"/>
      <c r="I85" s="210"/>
      <c r="J85" s="210"/>
      <c r="K85" s="210"/>
      <c r="L85" s="210"/>
      <c r="M85" s="210"/>
      <c r="N85" s="210"/>
      <c r="O85" s="210"/>
      <c r="P85" s="210"/>
      <c r="Q85" s="210"/>
      <c r="R85" s="210"/>
      <c r="S85" s="210"/>
      <c r="T85" s="210"/>
      <c r="U85" s="210"/>
      <c r="V85" s="210"/>
      <c r="W85" s="210"/>
      <c r="X85" s="210"/>
      <c r="Y85" s="210"/>
      <c r="Z85" s="210"/>
      <c r="AA85" s="210"/>
      <c r="AB85" s="210"/>
      <c r="AC85" s="210"/>
      <c r="AD85" s="210"/>
      <c r="AE85" s="210"/>
      <c r="AF85" s="210"/>
      <c r="AG85" s="210"/>
      <c r="AH85" s="210"/>
      <c r="AI85" s="210"/>
      <c r="AJ85" s="210"/>
      <c r="AK85" s="210"/>
      <c r="AL85" s="210"/>
      <c r="AM85" s="210"/>
      <c r="AN85" s="210"/>
      <c r="AO85" s="210"/>
      <c r="AP85" s="210"/>
      <c r="AQ85" s="210"/>
      <c r="AR85" s="210"/>
      <c r="AS85" s="212"/>
    </row>
    <row r="86" spans="1:45" ht="3.75" customHeight="1" x14ac:dyDescent="0.15">
      <c r="A86" s="232"/>
      <c r="B86" s="232"/>
      <c r="C86" s="232"/>
      <c r="D86" s="232"/>
      <c r="E86" s="232"/>
      <c r="F86" s="210"/>
      <c r="G86" s="210"/>
      <c r="H86" s="210"/>
      <c r="I86" s="210"/>
      <c r="J86" s="210"/>
      <c r="K86" s="210"/>
      <c r="L86" s="210"/>
      <c r="M86" s="210"/>
      <c r="N86" s="210"/>
      <c r="O86" s="210"/>
      <c r="P86" s="210"/>
      <c r="Q86" s="210"/>
      <c r="R86" s="210"/>
      <c r="S86" s="210"/>
      <c r="T86" s="210"/>
      <c r="U86" s="210"/>
      <c r="V86" s="210"/>
      <c r="W86" s="210"/>
      <c r="X86" s="210"/>
      <c r="Y86" s="210"/>
      <c r="Z86" s="210"/>
      <c r="AA86" s="210"/>
      <c r="AB86" s="210"/>
      <c r="AC86" s="210"/>
      <c r="AD86" s="210"/>
      <c r="AE86" s="210"/>
      <c r="AF86" s="210"/>
      <c r="AG86" s="210"/>
      <c r="AH86" s="210"/>
      <c r="AI86" s="210"/>
      <c r="AJ86" s="210"/>
      <c r="AK86" s="210"/>
      <c r="AL86" s="210"/>
      <c r="AM86" s="210"/>
      <c r="AN86" s="210"/>
      <c r="AO86" s="210"/>
      <c r="AP86" s="210"/>
      <c r="AQ86" s="210"/>
      <c r="AR86" s="210"/>
      <c r="AS86" s="212"/>
    </row>
    <row r="87" spans="1:45" ht="3.75" customHeight="1" x14ac:dyDescent="0.15">
      <c r="A87" s="232"/>
      <c r="B87" s="232"/>
      <c r="C87" s="232"/>
      <c r="D87" s="232"/>
      <c r="E87" s="232"/>
      <c r="F87" s="229" t="s">
        <v>110</v>
      </c>
      <c r="G87" s="229"/>
      <c r="H87" s="229"/>
      <c r="I87" s="229"/>
      <c r="J87" s="229"/>
      <c r="K87" s="229"/>
      <c r="L87" s="229"/>
      <c r="M87" s="229"/>
      <c r="N87" s="229"/>
      <c r="O87" s="229"/>
      <c r="P87" s="229"/>
      <c r="Q87" s="229"/>
      <c r="R87" s="229"/>
      <c r="S87" s="210"/>
      <c r="T87" s="210"/>
      <c r="U87" s="210"/>
      <c r="V87" s="210"/>
      <c r="W87" s="210"/>
      <c r="X87" s="210"/>
      <c r="Y87" s="210"/>
      <c r="Z87" s="210"/>
      <c r="AA87" s="210"/>
      <c r="AB87" s="210"/>
      <c r="AC87" s="210"/>
      <c r="AD87" s="210"/>
      <c r="AE87" s="210"/>
      <c r="AF87" s="210"/>
      <c r="AG87" s="210"/>
      <c r="AH87" s="210"/>
      <c r="AI87" s="210"/>
      <c r="AJ87" s="210"/>
      <c r="AK87" s="210"/>
      <c r="AL87" s="210"/>
      <c r="AM87" s="210"/>
      <c r="AN87" s="210"/>
      <c r="AO87" s="210"/>
      <c r="AP87" s="210"/>
      <c r="AQ87" s="210"/>
      <c r="AR87" s="210"/>
      <c r="AS87" s="212"/>
    </row>
    <row r="88" spans="1:45" ht="3.75" customHeight="1" x14ac:dyDescent="0.15">
      <c r="A88" s="232"/>
      <c r="B88" s="232"/>
      <c r="C88" s="232"/>
      <c r="D88" s="232"/>
      <c r="E88" s="232"/>
      <c r="F88" s="210"/>
      <c r="G88" s="210"/>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0"/>
      <c r="AL88" s="210"/>
      <c r="AM88" s="210"/>
      <c r="AN88" s="210"/>
      <c r="AO88" s="210"/>
      <c r="AP88" s="210"/>
      <c r="AQ88" s="210"/>
      <c r="AR88" s="210"/>
      <c r="AS88" s="212"/>
    </row>
    <row r="89" spans="1:45" ht="3.75" customHeight="1" x14ac:dyDescent="0.15">
      <c r="A89" s="232"/>
      <c r="B89" s="232"/>
      <c r="C89" s="232"/>
      <c r="D89" s="232"/>
      <c r="E89" s="232"/>
      <c r="F89" s="210"/>
      <c r="G89" s="210"/>
      <c r="H89" s="210"/>
      <c r="I89" s="210"/>
      <c r="J89" s="210"/>
      <c r="K89" s="210"/>
      <c r="L89" s="210"/>
      <c r="M89" s="210"/>
      <c r="N89" s="210"/>
      <c r="O89" s="210"/>
      <c r="P89" s="210"/>
      <c r="Q89" s="210"/>
      <c r="R89" s="210"/>
      <c r="S89" s="210"/>
      <c r="T89" s="210"/>
      <c r="U89" s="210"/>
      <c r="V89" s="210"/>
      <c r="W89" s="210"/>
      <c r="X89" s="210"/>
      <c r="Y89" s="210"/>
      <c r="Z89" s="210"/>
      <c r="AA89" s="210"/>
      <c r="AB89" s="210"/>
      <c r="AC89" s="210"/>
      <c r="AD89" s="210"/>
      <c r="AE89" s="210"/>
      <c r="AF89" s="210"/>
      <c r="AG89" s="210"/>
      <c r="AH89" s="210"/>
      <c r="AI89" s="210"/>
      <c r="AJ89" s="210"/>
      <c r="AK89" s="210"/>
      <c r="AL89" s="210"/>
      <c r="AM89" s="210"/>
      <c r="AN89" s="210"/>
      <c r="AO89" s="210"/>
      <c r="AP89" s="210"/>
      <c r="AQ89" s="210"/>
      <c r="AR89" s="210"/>
      <c r="AS89" s="212"/>
    </row>
    <row r="90" spans="1:45" ht="3.75" customHeight="1" x14ac:dyDescent="0.15">
      <c r="A90" s="232"/>
      <c r="B90" s="232"/>
      <c r="C90" s="232"/>
      <c r="D90" s="232"/>
      <c r="E90" s="232"/>
      <c r="F90" s="210"/>
      <c r="G90" s="210"/>
      <c r="H90" s="210"/>
      <c r="I90" s="210"/>
      <c r="J90" s="210"/>
      <c r="K90" s="210"/>
      <c r="L90" s="210"/>
      <c r="M90" s="210"/>
      <c r="N90" s="210"/>
      <c r="O90" s="210"/>
      <c r="P90" s="210"/>
      <c r="Q90" s="210"/>
      <c r="R90" s="210"/>
      <c r="S90" s="210"/>
      <c r="T90" s="210"/>
      <c r="U90" s="210"/>
      <c r="V90" s="210"/>
      <c r="W90" s="210"/>
      <c r="X90" s="210"/>
      <c r="Y90" s="210"/>
      <c r="Z90" s="210"/>
      <c r="AA90" s="210"/>
      <c r="AB90" s="210"/>
      <c r="AC90" s="210"/>
      <c r="AD90" s="210"/>
      <c r="AE90" s="210"/>
      <c r="AF90" s="210"/>
      <c r="AG90" s="210"/>
      <c r="AH90" s="210"/>
      <c r="AI90" s="210"/>
      <c r="AJ90" s="210"/>
      <c r="AK90" s="210"/>
      <c r="AL90" s="210"/>
      <c r="AM90" s="210"/>
      <c r="AN90" s="210"/>
      <c r="AO90" s="210"/>
      <c r="AP90" s="210"/>
      <c r="AQ90" s="210"/>
      <c r="AR90" s="210"/>
      <c r="AS90" s="212"/>
    </row>
    <row r="91" spans="1:45" ht="3.75" customHeight="1" x14ac:dyDescent="0.15">
      <c r="A91" s="232"/>
      <c r="B91" s="232"/>
      <c r="C91" s="232"/>
      <c r="D91" s="232"/>
      <c r="E91" s="232"/>
      <c r="F91" s="232"/>
      <c r="G91" s="232"/>
      <c r="H91" s="232"/>
      <c r="I91" s="232"/>
      <c r="J91" s="232"/>
      <c r="K91" s="232"/>
      <c r="L91" s="232"/>
      <c r="M91" s="232"/>
      <c r="N91" s="232"/>
      <c r="O91" s="232"/>
      <c r="P91" s="232"/>
      <c r="Q91" s="232"/>
      <c r="R91" s="232"/>
      <c r="S91" s="232"/>
      <c r="T91" s="232"/>
      <c r="U91" s="232"/>
      <c r="V91" s="232"/>
      <c r="W91" s="232"/>
      <c r="X91" s="232"/>
      <c r="Y91" s="232"/>
      <c r="Z91" s="232"/>
      <c r="AA91" s="232"/>
      <c r="AB91" s="232"/>
      <c r="AC91" s="232"/>
      <c r="AD91" s="232"/>
      <c r="AE91" s="221"/>
      <c r="AF91" s="221"/>
      <c r="AG91" s="221"/>
      <c r="AH91" s="221"/>
      <c r="AI91" s="221"/>
      <c r="AJ91" s="221"/>
      <c r="AK91" s="221"/>
      <c r="AL91" s="221"/>
      <c r="AM91" s="221"/>
      <c r="AN91" s="221"/>
      <c r="AO91" s="221"/>
      <c r="AP91" s="221"/>
      <c r="AQ91" s="221"/>
      <c r="AR91" s="221"/>
      <c r="AS91" s="212"/>
    </row>
    <row r="92" spans="1:45" ht="3.75" customHeight="1" x14ac:dyDescent="0.15">
      <c r="A92" s="221"/>
      <c r="B92" s="221"/>
      <c r="C92" s="221"/>
      <c r="D92" s="221"/>
      <c r="E92" s="221"/>
      <c r="F92" s="221"/>
      <c r="G92" s="221"/>
      <c r="H92" s="221"/>
      <c r="I92" s="221"/>
      <c r="J92" s="221"/>
      <c r="K92" s="221"/>
      <c r="L92" s="221"/>
      <c r="M92" s="221"/>
      <c r="N92" s="221"/>
      <c r="O92" s="221"/>
      <c r="P92" s="221"/>
      <c r="Q92" s="221"/>
      <c r="R92" s="221"/>
      <c r="S92" s="221"/>
      <c r="T92" s="221"/>
      <c r="U92" s="221"/>
      <c r="V92" s="221"/>
      <c r="W92" s="221"/>
      <c r="X92" s="221"/>
      <c r="Y92" s="221"/>
      <c r="Z92" s="221"/>
      <c r="AA92" s="221"/>
      <c r="AB92" s="221"/>
      <c r="AC92" s="221"/>
      <c r="AD92" s="221"/>
      <c r="AE92" s="221"/>
      <c r="AF92" s="221"/>
      <c r="AG92" s="221"/>
      <c r="AH92" s="221"/>
      <c r="AI92" s="221"/>
      <c r="AJ92" s="221"/>
      <c r="AK92" s="221"/>
      <c r="AL92" s="221"/>
      <c r="AM92" s="221"/>
      <c r="AN92" s="221"/>
      <c r="AO92" s="221"/>
      <c r="AP92" s="221"/>
      <c r="AQ92" s="221"/>
      <c r="AR92" s="221"/>
      <c r="AS92" s="212"/>
    </row>
    <row r="93" spans="1:45" ht="3.75" customHeight="1" x14ac:dyDescent="0.15">
      <c r="A93" s="222" t="s">
        <v>111</v>
      </c>
      <c r="B93" s="228" t="s">
        <v>112</v>
      </c>
      <c r="C93" s="228"/>
      <c r="D93" s="228"/>
      <c r="E93" s="230"/>
      <c r="F93" s="236" t="s">
        <v>113</v>
      </c>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7"/>
      <c r="AM93" s="237"/>
      <c r="AN93" s="237"/>
      <c r="AO93" s="237"/>
      <c r="AP93" s="237"/>
      <c r="AQ93" s="237"/>
      <c r="AR93" s="237"/>
      <c r="AS93" s="212"/>
    </row>
    <row r="94" spans="1:45" ht="3.75" customHeight="1" x14ac:dyDescent="0.15">
      <c r="A94" s="225"/>
      <c r="B94" s="230"/>
      <c r="C94" s="230"/>
      <c r="D94" s="230"/>
      <c r="E94" s="230"/>
      <c r="F94" s="237"/>
      <c r="G94" s="237"/>
      <c r="H94" s="237"/>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7"/>
      <c r="AM94" s="237"/>
      <c r="AN94" s="237"/>
      <c r="AO94" s="237"/>
      <c r="AP94" s="237"/>
      <c r="AQ94" s="237"/>
      <c r="AR94" s="237"/>
      <c r="AS94" s="212"/>
    </row>
    <row r="95" spans="1:45" ht="3.75" customHeight="1" x14ac:dyDescent="0.15">
      <c r="A95" s="225"/>
      <c r="B95" s="230"/>
      <c r="C95" s="230"/>
      <c r="D95" s="230"/>
      <c r="E95" s="230"/>
      <c r="F95" s="237"/>
      <c r="G95" s="237"/>
      <c r="H95" s="237"/>
      <c r="I95" s="237"/>
      <c r="J95" s="237"/>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c r="AK95" s="237"/>
      <c r="AL95" s="237"/>
      <c r="AM95" s="237"/>
      <c r="AN95" s="237"/>
      <c r="AO95" s="237"/>
      <c r="AP95" s="237"/>
      <c r="AQ95" s="237"/>
      <c r="AR95" s="237"/>
      <c r="AS95" s="212"/>
    </row>
    <row r="96" spans="1:45" ht="3.75" customHeight="1" x14ac:dyDescent="0.15">
      <c r="A96" s="225"/>
      <c r="B96" s="230"/>
      <c r="C96" s="230"/>
      <c r="D96" s="230"/>
      <c r="E96" s="230"/>
      <c r="F96" s="237"/>
      <c r="G96" s="237"/>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c r="AK96" s="237"/>
      <c r="AL96" s="237"/>
      <c r="AM96" s="237"/>
      <c r="AN96" s="237"/>
      <c r="AO96" s="237"/>
      <c r="AP96" s="237"/>
      <c r="AQ96" s="237"/>
      <c r="AR96" s="237"/>
      <c r="AS96" s="212"/>
    </row>
    <row r="97" spans="1:45" ht="3.75" customHeight="1" x14ac:dyDescent="0.15">
      <c r="A97" s="232"/>
      <c r="B97" s="232"/>
      <c r="C97" s="232"/>
      <c r="D97" s="232"/>
      <c r="E97" s="232"/>
      <c r="F97" s="232"/>
      <c r="G97" s="232"/>
      <c r="H97" s="232"/>
      <c r="I97" s="232"/>
      <c r="J97" s="232"/>
      <c r="K97" s="232"/>
      <c r="L97" s="232"/>
      <c r="M97" s="232"/>
      <c r="N97" s="232"/>
      <c r="O97" s="232"/>
      <c r="P97" s="232"/>
      <c r="Q97" s="232"/>
      <c r="R97" s="232"/>
      <c r="S97" s="232"/>
      <c r="T97" s="232"/>
      <c r="U97" s="232"/>
      <c r="V97" s="232"/>
      <c r="W97" s="232"/>
      <c r="X97" s="232"/>
      <c r="Y97" s="232"/>
      <c r="Z97" s="232"/>
      <c r="AA97" s="232"/>
      <c r="AB97" s="232"/>
      <c r="AC97" s="232"/>
      <c r="AD97" s="232"/>
      <c r="AE97" s="221"/>
      <c r="AF97" s="221"/>
      <c r="AG97" s="221"/>
      <c r="AH97" s="221"/>
      <c r="AI97" s="221"/>
      <c r="AJ97" s="221"/>
      <c r="AK97" s="221"/>
      <c r="AL97" s="221"/>
      <c r="AM97" s="221"/>
      <c r="AN97" s="221"/>
      <c r="AO97" s="221"/>
      <c r="AP97" s="221"/>
      <c r="AQ97" s="221"/>
      <c r="AR97" s="221"/>
      <c r="AS97" s="212"/>
    </row>
    <row r="98" spans="1:45" ht="3.75" customHeight="1" x14ac:dyDescent="0.15">
      <c r="A98" s="221"/>
      <c r="B98" s="221"/>
      <c r="C98" s="221"/>
      <c r="D98" s="221"/>
      <c r="E98" s="221"/>
      <c r="F98" s="221"/>
      <c r="G98" s="221"/>
      <c r="H98" s="221"/>
      <c r="I98" s="221"/>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221"/>
      <c r="AH98" s="221"/>
      <c r="AI98" s="221"/>
      <c r="AJ98" s="221"/>
      <c r="AK98" s="221"/>
      <c r="AL98" s="221"/>
      <c r="AM98" s="221"/>
      <c r="AN98" s="221"/>
      <c r="AO98" s="221"/>
      <c r="AP98" s="221"/>
      <c r="AQ98" s="221"/>
      <c r="AR98" s="221"/>
      <c r="AS98" s="212"/>
    </row>
    <row r="99" spans="1:45" ht="3.75" customHeight="1" x14ac:dyDescent="0.15">
      <c r="A99" s="222" t="s">
        <v>114</v>
      </c>
      <c r="B99" s="228" t="s">
        <v>115</v>
      </c>
      <c r="C99" s="228"/>
      <c r="D99" s="228"/>
      <c r="E99" s="230"/>
      <c r="F99" s="238" t="s">
        <v>116</v>
      </c>
      <c r="G99" s="238"/>
      <c r="H99" s="238"/>
      <c r="I99" s="238"/>
      <c r="J99" s="238"/>
      <c r="K99" s="238"/>
      <c r="L99" s="238"/>
      <c r="M99" s="238"/>
      <c r="N99" s="238"/>
      <c r="O99" s="238"/>
      <c r="P99" s="238"/>
      <c r="Q99" s="238"/>
      <c r="R99" s="238"/>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239"/>
      <c r="AP99" s="239"/>
      <c r="AQ99" s="239"/>
      <c r="AR99" s="239"/>
      <c r="AS99" s="212"/>
    </row>
    <row r="100" spans="1:45" ht="3.75" customHeight="1" x14ac:dyDescent="0.15">
      <c r="A100" s="225"/>
      <c r="B100" s="230"/>
      <c r="C100" s="230"/>
      <c r="D100" s="230"/>
      <c r="E100" s="230"/>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239"/>
      <c r="AP100" s="239"/>
      <c r="AQ100" s="239"/>
      <c r="AR100" s="239"/>
      <c r="AS100" s="212"/>
    </row>
    <row r="101" spans="1:45" ht="3.75" customHeight="1" x14ac:dyDescent="0.15">
      <c r="A101" s="225"/>
      <c r="B101" s="230"/>
      <c r="C101" s="230"/>
      <c r="D101" s="230"/>
      <c r="E101" s="230"/>
      <c r="F101" s="239"/>
      <c r="G101" s="239"/>
      <c r="H101" s="239"/>
      <c r="I101" s="239"/>
      <c r="J101" s="239"/>
      <c r="K101" s="239"/>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239"/>
      <c r="AP101" s="239"/>
      <c r="AQ101" s="239"/>
      <c r="AR101" s="239"/>
      <c r="AS101" s="212"/>
    </row>
    <row r="102" spans="1:45" ht="3.75" customHeight="1" x14ac:dyDescent="0.15">
      <c r="A102" s="225"/>
      <c r="B102" s="230"/>
      <c r="C102" s="230"/>
      <c r="D102" s="230"/>
      <c r="E102" s="230"/>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239"/>
      <c r="AP102" s="239"/>
      <c r="AQ102" s="239"/>
      <c r="AR102" s="239"/>
      <c r="AS102" s="212"/>
    </row>
    <row r="103" spans="1:45" ht="3.75" customHeight="1" x14ac:dyDescent="0.15">
      <c r="A103" s="232"/>
      <c r="B103" s="233"/>
      <c r="C103" s="233"/>
      <c r="D103" s="233"/>
      <c r="E103" s="233"/>
      <c r="F103" s="240" t="s">
        <v>117</v>
      </c>
      <c r="G103" s="240"/>
      <c r="H103" s="240"/>
      <c r="I103" s="240"/>
      <c r="J103" s="240"/>
      <c r="K103" s="240"/>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240"/>
      <c r="AP103" s="240"/>
      <c r="AQ103" s="240"/>
      <c r="AR103" s="240"/>
      <c r="AS103" s="212"/>
    </row>
    <row r="104" spans="1:45" ht="3.75" customHeight="1" x14ac:dyDescent="0.15">
      <c r="A104" s="232"/>
      <c r="B104" s="233"/>
      <c r="C104" s="233"/>
      <c r="D104" s="233"/>
      <c r="E104" s="233"/>
      <c r="F104" s="240"/>
      <c r="G104" s="240"/>
      <c r="H104" s="240"/>
      <c r="I104" s="240"/>
      <c r="J104" s="240"/>
      <c r="K104" s="240"/>
      <c r="L104" s="240"/>
      <c r="M104" s="240"/>
      <c r="N104" s="240"/>
      <c r="O104" s="240"/>
      <c r="P104" s="240"/>
      <c r="Q104" s="240"/>
      <c r="R104" s="240"/>
      <c r="S104" s="240"/>
      <c r="T104" s="240"/>
      <c r="U104" s="240"/>
      <c r="V104" s="240"/>
      <c r="W104" s="240"/>
      <c r="X104" s="240"/>
      <c r="Y104" s="240"/>
      <c r="Z104" s="240"/>
      <c r="AA104" s="240"/>
      <c r="AB104" s="240"/>
      <c r="AC104" s="240"/>
      <c r="AD104" s="240"/>
      <c r="AE104" s="240"/>
      <c r="AF104" s="240"/>
      <c r="AG104" s="240"/>
      <c r="AH104" s="240"/>
      <c r="AI104" s="240"/>
      <c r="AJ104" s="240"/>
      <c r="AK104" s="240"/>
      <c r="AL104" s="240"/>
      <c r="AM104" s="240"/>
      <c r="AN104" s="240"/>
      <c r="AO104" s="240"/>
      <c r="AP104" s="240"/>
      <c r="AQ104" s="240"/>
      <c r="AR104" s="240"/>
      <c r="AS104" s="212"/>
    </row>
    <row r="105" spans="1:45" ht="3.75" customHeight="1" x14ac:dyDescent="0.15">
      <c r="A105" s="232"/>
      <c r="B105" s="233"/>
      <c r="C105" s="233"/>
      <c r="D105" s="233"/>
      <c r="E105" s="233"/>
      <c r="F105" s="240"/>
      <c r="G105" s="240"/>
      <c r="H105" s="240"/>
      <c r="I105" s="240"/>
      <c r="J105" s="240"/>
      <c r="K105" s="240"/>
      <c r="L105" s="240"/>
      <c r="M105" s="240"/>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40"/>
      <c r="AJ105" s="240"/>
      <c r="AK105" s="240"/>
      <c r="AL105" s="240"/>
      <c r="AM105" s="240"/>
      <c r="AN105" s="240"/>
      <c r="AO105" s="240"/>
      <c r="AP105" s="240"/>
      <c r="AQ105" s="240"/>
      <c r="AR105" s="240"/>
      <c r="AS105" s="212"/>
    </row>
    <row r="106" spans="1:45" ht="3.75" customHeight="1" x14ac:dyDescent="0.15">
      <c r="A106" s="232"/>
      <c r="B106" s="233"/>
      <c r="C106" s="233"/>
      <c r="D106" s="233"/>
      <c r="E106" s="233"/>
      <c r="F106" s="240"/>
      <c r="G106" s="240"/>
      <c r="H106" s="240"/>
      <c r="I106" s="240"/>
      <c r="J106" s="240"/>
      <c r="K106" s="240"/>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0"/>
      <c r="AK106" s="240"/>
      <c r="AL106" s="240"/>
      <c r="AM106" s="240"/>
      <c r="AN106" s="240"/>
      <c r="AO106" s="240"/>
      <c r="AP106" s="240"/>
      <c r="AQ106" s="240"/>
      <c r="AR106" s="240"/>
      <c r="AS106" s="212"/>
    </row>
    <row r="107" spans="1:45" ht="3.75" customHeight="1" x14ac:dyDescent="0.15">
      <c r="A107" s="221"/>
      <c r="B107" s="221"/>
      <c r="C107" s="221"/>
      <c r="D107" s="221"/>
      <c r="E107" s="221"/>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c r="AK107" s="221"/>
      <c r="AL107" s="221"/>
      <c r="AM107" s="221"/>
      <c r="AN107" s="221"/>
      <c r="AO107" s="221"/>
      <c r="AP107" s="221"/>
      <c r="AQ107" s="221"/>
      <c r="AR107" s="221"/>
      <c r="AS107" s="212"/>
    </row>
    <row r="108" spans="1:45" ht="3.75" customHeight="1" x14ac:dyDescent="0.15">
      <c r="A108" s="221"/>
      <c r="B108" s="221"/>
      <c r="C108" s="221"/>
      <c r="D108" s="221"/>
      <c r="E108" s="221"/>
      <c r="F108" s="221"/>
      <c r="G108" s="221"/>
      <c r="H108" s="221"/>
      <c r="I108" s="221"/>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E108" s="221"/>
      <c r="AF108" s="221"/>
      <c r="AG108" s="221"/>
      <c r="AH108" s="221"/>
      <c r="AI108" s="221"/>
      <c r="AJ108" s="221"/>
      <c r="AK108" s="221"/>
      <c r="AL108" s="221"/>
      <c r="AM108" s="221"/>
      <c r="AN108" s="221"/>
      <c r="AO108" s="221"/>
      <c r="AP108" s="221"/>
      <c r="AQ108" s="221"/>
      <c r="AR108" s="221"/>
      <c r="AS108" s="212"/>
    </row>
    <row r="109" spans="1:45" ht="3.75" customHeight="1" x14ac:dyDescent="0.15">
      <c r="A109" s="222" t="s">
        <v>118</v>
      </c>
      <c r="B109" s="228" t="s">
        <v>119</v>
      </c>
      <c r="C109" s="228"/>
      <c r="D109" s="228"/>
      <c r="E109" s="230"/>
      <c r="F109" s="238" t="s">
        <v>120</v>
      </c>
      <c r="G109" s="238"/>
      <c r="H109" s="238"/>
      <c r="I109" s="238"/>
      <c r="J109" s="238"/>
      <c r="K109" s="238"/>
      <c r="L109" s="238"/>
      <c r="M109" s="238"/>
      <c r="N109" s="238"/>
      <c r="O109" s="238"/>
      <c r="P109" s="238"/>
      <c r="Q109" s="238"/>
      <c r="R109" s="238"/>
      <c r="S109" s="238"/>
      <c r="T109" s="238"/>
      <c r="U109" s="238"/>
      <c r="V109" s="238"/>
      <c r="W109" s="238"/>
      <c r="X109" s="238"/>
      <c r="Y109" s="238"/>
      <c r="Z109" s="238"/>
      <c r="AA109" s="238"/>
      <c r="AB109" s="238"/>
      <c r="AC109" s="238"/>
      <c r="AD109" s="238"/>
      <c r="AE109" s="238"/>
      <c r="AF109" s="238"/>
      <c r="AG109" s="238"/>
      <c r="AH109" s="238"/>
      <c r="AI109" s="238"/>
      <c r="AJ109" s="238"/>
      <c r="AK109" s="238"/>
      <c r="AL109" s="238"/>
      <c r="AM109" s="238"/>
      <c r="AN109" s="238"/>
      <c r="AO109" s="238"/>
      <c r="AP109" s="238"/>
      <c r="AQ109" s="238"/>
      <c r="AR109" s="238"/>
      <c r="AS109" s="212"/>
    </row>
    <row r="110" spans="1:45" ht="3.75" customHeight="1" x14ac:dyDescent="0.15">
      <c r="A110" s="241"/>
      <c r="B110" s="230"/>
      <c r="C110" s="230"/>
      <c r="D110" s="230"/>
      <c r="E110" s="230"/>
      <c r="F110" s="238"/>
      <c r="G110" s="238"/>
      <c r="H110" s="238"/>
      <c r="I110" s="238"/>
      <c r="J110" s="238"/>
      <c r="K110" s="238"/>
      <c r="L110" s="238"/>
      <c r="M110" s="238"/>
      <c r="N110" s="238"/>
      <c r="O110" s="238"/>
      <c r="P110" s="238"/>
      <c r="Q110" s="238"/>
      <c r="R110" s="238"/>
      <c r="S110" s="238"/>
      <c r="T110" s="238"/>
      <c r="U110" s="238"/>
      <c r="V110" s="238"/>
      <c r="W110" s="238"/>
      <c r="X110" s="238"/>
      <c r="Y110" s="238"/>
      <c r="Z110" s="238"/>
      <c r="AA110" s="238"/>
      <c r="AB110" s="238"/>
      <c r="AC110" s="238"/>
      <c r="AD110" s="238"/>
      <c r="AE110" s="238"/>
      <c r="AF110" s="238"/>
      <c r="AG110" s="238"/>
      <c r="AH110" s="238"/>
      <c r="AI110" s="238"/>
      <c r="AJ110" s="238"/>
      <c r="AK110" s="238"/>
      <c r="AL110" s="238"/>
      <c r="AM110" s="238"/>
      <c r="AN110" s="238"/>
      <c r="AO110" s="238"/>
      <c r="AP110" s="238"/>
      <c r="AQ110" s="238"/>
      <c r="AR110" s="238"/>
      <c r="AS110" s="212"/>
    </row>
    <row r="111" spans="1:45" ht="3.75" customHeight="1" x14ac:dyDescent="0.15">
      <c r="A111" s="241"/>
      <c r="B111" s="230"/>
      <c r="C111" s="230"/>
      <c r="D111" s="230"/>
      <c r="E111" s="230"/>
      <c r="F111" s="238"/>
      <c r="G111" s="238"/>
      <c r="H111" s="238"/>
      <c r="I111" s="238"/>
      <c r="J111" s="238"/>
      <c r="K111" s="238"/>
      <c r="L111" s="238"/>
      <c r="M111" s="238"/>
      <c r="N111" s="238"/>
      <c r="O111" s="238"/>
      <c r="P111" s="238"/>
      <c r="Q111" s="238"/>
      <c r="R111" s="238"/>
      <c r="S111" s="238"/>
      <c r="T111" s="238"/>
      <c r="U111" s="238"/>
      <c r="V111" s="238"/>
      <c r="W111" s="238"/>
      <c r="X111" s="238"/>
      <c r="Y111" s="238"/>
      <c r="Z111" s="238"/>
      <c r="AA111" s="238"/>
      <c r="AB111" s="238"/>
      <c r="AC111" s="238"/>
      <c r="AD111" s="238"/>
      <c r="AE111" s="238"/>
      <c r="AF111" s="238"/>
      <c r="AG111" s="238"/>
      <c r="AH111" s="238"/>
      <c r="AI111" s="238"/>
      <c r="AJ111" s="238"/>
      <c r="AK111" s="238"/>
      <c r="AL111" s="238"/>
      <c r="AM111" s="238"/>
      <c r="AN111" s="238"/>
      <c r="AO111" s="238"/>
      <c r="AP111" s="238"/>
      <c r="AQ111" s="238"/>
      <c r="AR111" s="238"/>
      <c r="AS111" s="212"/>
    </row>
    <row r="112" spans="1:45" ht="3.75" customHeight="1" x14ac:dyDescent="0.15">
      <c r="A112" s="241"/>
      <c r="B112" s="230"/>
      <c r="C112" s="230"/>
      <c r="D112" s="230"/>
      <c r="E112" s="230"/>
      <c r="F112" s="238"/>
      <c r="G112" s="238"/>
      <c r="H112" s="238"/>
      <c r="I112" s="238"/>
      <c r="J112" s="238"/>
      <c r="K112" s="238"/>
      <c r="L112" s="238"/>
      <c r="M112" s="238"/>
      <c r="N112" s="238"/>
      <c r="O112" s="238"/>
      <c r="P112" s="238"/>
      <c r="Q112" s="238"/>
      <c r="R112" s="238"/>
      <c r="S112" s="238"/>
      <c r="T112" s="238"/>
      <c r="U112" s="238"/>
      <c r="V112" s="238"/>
      <c r="W112" s="238"/>
      <c r="X112" s="238"/>
      <c r="Y112" s="238"/>
      <c r="Z112" s="238"/>
      <c r="AA112" s="238"/>
      <c r="AB112" s="238"/>
      <c r="AC112" s="238"/>
      <c r="AD112" s="238"/>
      <c r="AE112" s="238"/>
      <c r="AF112" s="238"/>
      <c r="AG112" s="238"/>
      <c r="AH112" s="238"/>
      <c r="AI112" s="238"/>
      <c r="AJ112" s="238"/>
      <c r="AK112" s="238"/>
      <c r="AL112" s="238"/>
      <c r="AM112" s="238"/>
      <c r="AN112" s="238"/>
      <c r="AO112" s="238"/>
      <c r="AP112" s="238"/>
      <c r="AQ112" s="238"/>
      <c r="AR112" s="238"/>
      <c r="AS112" s="212"/>
    </row>
    <row r="113" spans="1:47" ht="3.75" customHeight="1" x14ac:dyDescent="0.15">
      <c r="A113" s="242"/>
      <c r="B113" s="221"/>
      <c r="C113" s="221"/>
      <c r="D113" s="221"/>
      <c r="E113" s="221"/>
      <c r="F113" s="221"/>
      <c r="G113" s="221"/>
      <c r="H113" s="221"/>
      <c r="I113" s="221"/>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1"/>
      <c r="AG113" s="221"/>
      <c r="AH113" s="221"/>
      <c r="AI113" s="221"/>
      <c r="AJ113" s="221"/>
      <c r="AK113" s="221"/>
      <c r="AL113" s="221"/>
      <c r="AM113" s="221"/>
      <c r="AN113" s="221"/>
      <c r="AO113" s="221"/>
      <c r="AP113" s="221"/>
      <c r="AQ113" s="221"/>
      <c r="AR113" s="221"/>
      <c r="AS113" s="212"/>
    </row>
    <row r="114" spans="1:47" ht="3.75" customHeight="1" x14ac:dyDescent="0.15">
      <c r="A114" s="221"/>
      <c r="B114" s="221"/>
      <c r="C114" s="221"/>
      <c r="D114" s="221"/>
      <c r="E114" s="221"/>
      <c r="F114" s="221"/>
      <c r="G114" s="221"/>
      <c r="H114" s="221"/>
      <c r="I114" s="221"/>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1"/>
      <c r="AG114" s="221"/>
      <c r="AH114" s="221"/>
      <c r="AI114" s="221"/>
      <c r="AJ114" s="221"/>
      <c r="AK114" s="221"/>
      <c r="AL114" s="221"/>
      <c r="AM114" s="221"/>
      <c r="AN114" s="221"/>
      <c r="AO114" s="221"/>
      <c r="AP114" s="221"/>
      <c r="AQ114" s="221"/>
      <c r="AR114" s="221"/>
      <c r="AS114" s="212"/>
    </row>
    <row r="115" spans="1:47" ht="3.75" customHeight="1" x14ac:dyDescent="0.15">
      <c r="A115" s="222" t="s">
        <v>121</v>
      </c>
      <c r="B115" s="228" t="s">
        <v>122</v>
      </c>
      <c r="C115" s="228"/>
      <c r="D115" s="228"/>
      <c r="E115" s="230"/>
      <c r="F115" s="210" t="s">
        <v>123</v>
      </c>
      <c r="G115" s="210"/>
      <c r="H115" s="210"/>
      <c r="I115" s="210"/>
      <c r="J115" s="210"/>
      <c r="K115" s="210"/>
      <c r="L115" s="210"/>
      <c r="M115" s="210"/>
      <c r="N115" s="210"/>
      <c r="O115" s="210"/>
      <c r="P115" s="210"/>
      <c r="Q115" s="210"/>
      <c r="R115" s="210"/>
      <c r="S115" s="210"/>
      <c r="T115" s="210"/>
      <c r="U115" s="210"/>
      <c r="V115" s="210"/>
      <c r="W115" s="210"/>
      <c r="X115" s="210"/>
      <c r="Y115" s="210"/>
      <c r="Z115" s="210"/>
      <c r="AA115" s="210"/>
      <c r="AB115" s="210"/>
      <c r="AC115" s="210"/>
      <c r="AD115" s="210"/>
      <c r="AE115" s="210"/>
      <c r="AF115" s="210"/>
      <c r="AG115" s="210"/>
      <c r="AH115" s="210"/>
      <c r="AI115" s="210"/>
      <c r="AJ115" s="210"/>
      <c r="AK115" s="210"/>
      <c r="AL115" s="210"/>
      <c r="AM115" s="210"/>
      <c r="AN115" s="210"/>
      <c r="AO115" s="210"/>
      <c r="AP115" s="210"/>
      <c r="AQ115" s="210"/>
      <c r="AR115" s="210"/>
      <c r="AS115" s="212"/>
    </row>
    <row r="116" spans="1:47" ht="3.75" customHeight="1" x14ac:dyDescent="0.15">
      <c r="A116" s="225"/>
      <c r="B116" s="230"/>
      <c r="C116" s="230"/>
      <c r="D116" s="230"/>
      <c r="E116" s="230"/>
      <c r="F116" s="210"/>
      <c r="G116" s="210"/>
      <c r="H116" s="210"/>
      <c r="I116" s="210"/>
      <c r="J116" s="210"/>
      <c r="K116" s="210"/>
      <c r="L116" s="210"/>
      <c r="M116" s="210"/>
      <c r="N116" s="210"/>
      <c r="O116" s="210"/>
      <c r="P116" s="210"/>
      <c r="Q116" s="210"/>
      <c r="R116" s="210"/>
      <c r="S116" s="210"/>
      <c r="T116" s="210"/>
      <c r="U116" s="210"/>
      <c r="V116" s="210"/>
      <c r="W116" s="210"/>
      <c r="X116" s="210"/>
      <c r="Y116" s="210"/>
      <c r="Z116" s="210"/>
      <c r="AA116" s="210"/>
      <c r="AB116" s="210"/>
      <c r="AC116" s="210"/>
      <c r="AD116" s="210"/>
      <c r="AE116" s="210"/>
      <c r="AF116" s="210"/>
      <c r="AG116" s="210"/>
      <c r="AH116" s="210"/>
      <c r="AI116" s="210"/>
      <c r="AJ116" s="210"/>
      <c r="AK116" s="210"/>
      <c r="AL116" s="210"/>
      <c r="AM116" s="210"/>
      <c r="AN116" s="210"/>
      <c r="AO116" s="210"/>
      <c r="AP116" s="210"/>
      <c r="AQ116" s="210"/>
      <c r="AR116" s="210"/>
      <c r="AS116" s="212"/>
    </row>
    <row r="117" spans="1:47" ht="3.75" customHeight="1" x14ac:dyDescent="0.15">
      <c r="A117" s="225"/>
      <c r="B117" s="230"/>
      <c r="C117" s="230"/>
      <c r="D117" s="230"/>
      <c r="E117" s="230"/>
      <c r="F117" s="210"/>
      <c r="G117" s="210"/>
      <c r="H117" s="210"/>
      <c r="I117" s="210"/>
      <c r="J117" s="210"/>
      <c r="K117" s="210"/>
      <c r="L117" s="210"/>
      <c r="M117" s="210"/>
      <c r="N117" s="210"/>
      <c r="O117" s="210"/>
      <c r="P117" s="210"/>
      <c r="Q117" s="210"/>
      <c r="R117" s="210"/>
      <c r="S117" s="210"/>
      <c r="T117" s="210"/>
      <c r="U117" s="210"/>
      <c r="V117" s="210"/>
      <c r="W117" s="210"/>
      <c r="X117" s="210"/>
      <c r="Y117" s="210"/>
      <c r="Z117" s="210"/>
      <c r="AA117" s="210"/>
      <c r="AB117" s="210"/>
      <c r="AC117" s="210"/>
      <c r="AD117" s="210"/>
      <c r="AE117" s="210"/>
      <c r="AF117" s="210"/>
      <c r="AG117" s="210"/>
      <c r="AH117" s="210"/>
      <c r="AI117" s="210"/>
      <c r="AJ117" s="210"/>
      <c r="AK117" s="210"/>
      <c r="AL117" s="210"/>
      <c r="AM117" s="210"/>
      <c r="AN117" s="210"/>
      <c r="AO117" s="210"/>
      <c r="AP117" s="210"/>
      <c r="AQ117" s="210"/>
      <c r="AR117" s="210"/>
      <c r="AS117" s="212"/>
    </row>
    <row r="118" spans="1:47" ht="3.75" customHeight="1" x14ac:dyDescent="0.15">
      <c r="A118" s="225"/>
      <c r="B118" s="230"/>
      <c r="C118" s="230"/>
      <c r="D118" s="230"/>
      <c r="E118" s="230"/>
      <c r="F118" s="210"/>
      <c r="G118" s="210"/>
      <c r="H118" s="210"/>
      <c r="I118" s="210"/>
      <c r="J118" s="210"/>
      <c r="K118" s="210"/>
      <c r="L118" s="210"/>
      <c r="M118" s="210"/>
      <c r="N118" s="210"/>
      <c r="O118" s="210"/>
      <c r="P118" s="210"/>
      <c r="Q118" s="210"/>
      <c r="R118" s="210"/>
      <c r="S118" s="210"/>
      <c r="T118" s="210"/>
      <c r="U118" s="210"/>
      <c r="V118" s="210"/>
      <c r="W118" s="210"/>
      <c r="X118" s="210"/>
      <c r="Y118" s="210"/>
      <c r="Z118" s="210"/>
      <c r="AA118" s="210"/>
      <c r="AB118" s="210"/>
      <c r="AC118" s="210"/>
      <c r="AD118" s="210"/>
      <c r="AE118" s="210"/>
      <c r="AF118" s="210"/>
      <c r="AG118" s="210"/>
      <c r="AH118" s="210"/>
      <c r="AI118" s="210"/>
      <c r="AJ118" s="210"/>
      <c r="AK118" s="210"/>
      <c r="AL118" s="210"/>
      <c r="AM118" s="210"/>
      <c r="AN118" s="210"/>
      <c r="AO118" s="210"/>
      <c r="AP118" s="210"/>
      <c r="AQ118" s="210"/>
      <c r="AR118" s="210"/>
      <c r="AS118" s="212"/>
    </row>
    <row r="119" spans="1:47" ht="3.75" customHeight="1" x14ac:dyDescent="0.15">
      <c r="A119" s="243"/>
      <c r="B119" s="244"/>
      <c r="C119" s="244"/>
      <c r="D119" s="244"/>
      <c r="E119" s="244"/>
      <c r="F119" s="218"/>
      <c r="G119" s="218"/>
      <c r="H119" s="218"/>
      <c r="I119" s="218"/>
      <c r="J119" s="218"/>
      <c r="K119" s="218"/>
      <c r="L119" s="218"/>
      <c r="M119" s="218"/>
      <c r="N119" s="218"/>
      <c r="O119" s="218"/>
      <c r="P119" s="218"/>
      <c r="Q119" s="218"/>
      <c r="R119" s="218"/>
      <c r="S119" s="218"/>
      <c r="T119" s="218"/>
      <c r="U119" s="218"/>
      <c r="V119" s="218"/>
      <c r="W119" s="218"/>
      <c r="X119" s="218"/>
      <c r="Y119" s="218"/>
      <c r="Z119" s="218"/>
      <c r="AA119" s="218"/>
      <c r="AB119" s="218"/>
      <c r="AC119" s="218"/>
      <c r="AD119" s="218"/>
      <c r="AE119" s="218"/>
      <c r="AF119" s="218"/>
      <c r="AG119" s="218"/>
      <c r="AH119" s="218"/>
      <c r="AI119" s="218"/>
      <c r="AJ119" s="218"/>
      <c r="AK119" s="218"/>
      <c r="AL119" s="218"/>
      <c r="AM119" s="218"/>
      <c r="AN119" s="218"/>
      <c r="AO119" s="218"/>
      <c r="AP119" s="218"/>
      <c r="AQ119" s="218"/>
      <c r="AR119" s="218"/>
      <c r="AS119" s="212"/>
    </row>
    <row r="120" spans="1:47" ht="3.75" customHeight="1" x14ac:dyDescent="0.15">
      <c r="A120" s="243"/>
      <c r="B120" s="244"/>
      <c r="C120" s="244"/>
      <c r="D120" s="244"/>
      <c r="E120" s="244"/>
      <c r="F120" s="218"/>
      <c r="G120" s="218"/>
      <c r="H120" s="218"/>
      <c r="I120" s="218"/>
      <c r="J120" s="218"/>
      <c r="K120" s="218"/>
      <c r="L120" s="218"/>
      <c r="M120" s="218"/>
      <c r="N120" s="218"/>
      <c r="O120" s="218"/>
      <c r="P120" s="218"/>
      <c r="Q120" s="218"/>
      <c r="R120" s="218"/>
      <c r="S120" s="218"/>
      <c r="T120" s="218"/>
      <c r="U120" s="218"/>
      <c r="V120" s="218"/>
      <c r="W120" s="218"/>
      <c r="X120" s="218"/>
      <c r="Y120" s="218"/>
      <c r="Z120" s="218"/>
      <c r="AA120" s="218"/>
      <c r="AB120" s="218"/>
      <c r="AC120" s="218"/>
      <c r="AD120" s="218"/>
      <c r="AE120" s="218"/>
      <c r="AF120" s="218"/>
      <c r="AG120" s="218"/>
      <c r="AH120" s="218"/>
      <c r="AI120" s="218"/>
      <c r="AJ120" s="218"/>
      <c r="AK120" s="218"/>
      <c r="AL120" s="218"/>
      <c r="AM120" s="218"/>
      <c r="AN120" s="218"/>
      <c r="AO120" s="218"/>
      <c r="AP120" s="218"/>
      <c r="AQ120" s="218"/>
      <c r="AR120" s="218"/>
      <c r="AS120" s="212"/>
    </row>
    <row r="121" spans="1:47" ht="3.75" customHeight="1" x14ac:dyDescent="0.15">
      <c r="A121" s="222" t="s">
        <v>124</v>
      </c>
      <c r="B121" s="228" t="s">
        <v>125</v>
      </c>
      <c r="C121" s="228"/>
      <c r="D121" s="228"/>
      <c r="E121" s="230"/>
      <c r="F121" s="236" t="s">
        <v>126</v>
      </c>
      <c r="G121" s="236"/>
      <c r="H121" s="236"/>
      <c r="I121" s="236"/>
      <c r="J121" s="236"/>
      <c r="K121" s="236"/>
      <c r="L121" s="236"/>
      <c r="M121" s="236"/>
      <c r="N121" s="236"/>
      <c r="O121" s="236"/>
      <c r="P121" s="236"/>
      <c r="Q121" s="237"/>
      <c r="R121" s="237"/>
      <c r="S121" s="237"/>
      <c r="T121" s="237"/>
      <c r="U121" s="237"/>
      <c r="V121" s="237"/>
      <c r="W121" s="237"/>
      <c r="X121" s="237"/>
      <c r="Y121" s="237"/>
      <c r="Z121" s="237"/>
      <c r="AA121" s="237"/>
      <c r="AB121" s="237"/>
      <c r="AC121" s="237"/>
      <c r="AD121" s="237"/>
      <c r="AE121" s="237"/>
      <c r="AF121" s="237"/>
      <c r="AG121" s="237"/>
      <c r="AH121" s="237"/>
      <c r="AI121" s="237"/>
      <c r="AJ121" s="237"/>
      <c r="AK121" s="237"/>
      <c r="AL121" s="237"/>
      <c r="AM121" s="237"/>
      <c r="AN121" s="237"/>
      <c r="AO121" s="237"/>
      <c r="AP121" s="237"/>
      <c r="AQ121" s="237"/>
      <c r="AR121" s="237"/>
      <c r="AS121" s="212"/>
      <c r="AU121" s="245"/>
    </row>
    <row r="122" spans="1:47" ht="3.75" customHeight="1" x14ac:dyDescent="0.15">
      <c r="A122" s="241"/>
      <c r="B122" s="230"/>
      <c r="C122" s="230"/>
      <c r="D122" s="230"/>
      <c r="E122" s="230"/>
      <c r="F122" s="237"/>
      <c r="G122" s="237"/>
      <c r="H122" s="237"/>
      <c r="I122" s="237"/>
      <c r="J122" s="237"/>
      <c r="K122" s="237"/>
      <c r="L122" s="237"/>
      <c r="M122" s="237"/>
      <c r="N122" s="237"/>
      <c r="O122" s="237"/>
      <c r="P122" s="237"/>
      <c r="Q122" s="237"/>
      <c r="R122" s="237"/>
      <c r="S122" s="237"/>
      <c r="T122" s="237"/>
      <c r="U122" s="237"/>
      <c r="V122" s="237"/>
      <c r="W122" s="237"/>
      <c r="X122" s="237"/>
      <c r="Y122" s="237"/>
      <c r="Z122" s="237"/>
      <c r="AA122" s="237"/>
      <c r="AB122" s="237"/>
      <c r="AC122" s="237"/>
      <c r="AD122" s="237"/>
      <c r="AE122" s="237"/>
      <c r="AF122" s="237"/>
      <c r="AG122" s="237"/>
      <c r="AH122" s="237"/>
      <c r="AI122" s="237"/>
      <c r="AJ122" s="237"/>
      <c r="AK122" s="237"/>
      <c r="AL122" s="237"/>
      <c r="AM122" s="237"/>
      <c r="AN122" s="237"/>
      <c r="AO122" s="237"/>
      <c r="AP122" s="237"/>
      <c r="AQ122" s="237"/>
      <c r="AR122" s="237"/>
      <c r="AS122" s="212"/>
      <c r="AU122" s="242"/>
    </row>
    <row r="123" spans="1:47" ht="3.75" customHeight="1" x14ac:dyDescent="0.15">
      <c r="A123" s="241"/>
      <c r="B123" s="230"/>
      <c r="C123" s="230"/>
      <c r="D123" s="230"/>
      <c r="E123" s="230"/>
      <c r="F123" s="237"/>
      <c r="G123" s="237"/>
      <c r="H123" s="237"/>
      <c r="I123" s="237"/>
      <c r="J123" s="237"/>
      <c r="K123" s="237"/>
      <c r="L123" s="237"/>
      <c r="M123" s="237"/>
      <c r="N123" s="237"/>
      <c r="O123" s="237"/>
      <c r="P123" s="237"/>
      <c r="Q123" s="237"/>
      <c r="R123" s="237"/>
      <c r="S123" s="237"/>
      <c r="T123" s="237"/>
      <c r="U123" s="237"/>
      <c r="V123" s="237"/>
      <c r="W123" s="237"/>
      <c r="X123" s="237"/>
      <c r="Y123" s="237"/>
      <c r="Z123" s="237"/>
      <c r="AA123" s="237"/>
      <c r="AB123" s="237"/>
      <c r="AC123" s="237"/>
      <c r="AD123" s="237"/>
      <c r="AE123" s="237"/>
      <c r="AF123" s="237"/>
      <c r="AG123" s="237"/>
      <c r="AH123" s="237"/>
      <c r="AI123" s="237"/>
      <c r="AJ123" s="237"/>
      <c r="AK123" s="237"/>
      <c r="AL123" s="237"/>
      <c r="AM123" s="237"/>
      <c r="AN123" s="237"/>
      <c r="AO123" s="237"/>
      <c r="AP123" s="237"/>
      <c r="AQ123" s="237"/>
      <c r="AR123" s="237"/>
      <c r="AS123" s="212"/>
      <c r="AU123" s="242"/>
    </row>
    <row r="124" spans="1:47" ht="3.75" customHeight="1" x14ac:dyDescent="0.15">
      <c r="A124" s="241"/>
      <c r="B124" s="230"/>
      <c r="C124" s="230"/>
      <c r="D124" s="230"/>
      <c r="E124" s="230"/>
      <c r="F124" s="237"/>
      <c r="G124" s="237"/>
      <c r="H124" s="237"/>
      <c r="I124" s="237"/>
      <c r="J124" s="237"/>
      <c r="K124" s="237"/>
      <c r="L124" s="237"/>
      <c r="M124" s="237"/>
      <c r="N124" s="237"/>
      <c r="O124" s="237"/>
      <c r="P124" s="237"/>
      <c r="Q124" s="237"/>
      <c r="R124" s="237"/>
      <c r="S124" s="237"/>
      <c r="T124" s="237"/>
      <c r="U124" s="237"/>
      <c r="V124" s="237"/>
      <c r="W124" s="237"/>
      <c r="X124" s="237"/>
      <c r="Y124" s="237"/>
      <c r="Z124" s="237"/>
      <c r="AA124" s="237"/>
      <c r="AB124" s="237"/>
      <c r="AC124" s="237"/>
      <c r="AD124" s="237"/>
      <c r="AE124" s="237"/>
      <c r="AF124" s="237"/>
      <c r="AG124" s="237"/>
      <c r="AH124" s="237"/>
      <c r="AI124" s="237"/>
      <c r="AJ124" s="237"/>
      <c r="AK124" s="237"/>
      <c r="AL124" s="237"/>
      <c r="AM124" s="237"/>
      <c r="AN124" s="237"/>
      <c r="AO124" s="237"/>
      <c r="AP124" s="237"/>
      <c r="AQ124" s="237"/>
      <c r="AR124" s="237"/>
      <c r="AS124" s="212"/>
      <c r="AU124" s="242"/>
    </row>
    <row r="125" spans="1:47" ht="3.75" customHeight="1" x14ac:dyDescent="0.15">
      <c r="A125" s="242"/>
      <c r="B125" s="244"/>
      <c r="C125" s="244"/>
      <c r="D125" s="244"/>
      <c r="E125" s="244"/>
      <c r="F125" s="229" t="s">
        <v>127</v>
      </c>
      <c r="G125" s="229"/>
      <c r="H125" s="229"/>
      <c r="I125" s="229"/>
      <c r="J125" s="229"/>
      <c r="K125" s="229"/>
      <c r="L125" s="229"/>
      <c r="M125" s="229"/>
      <c r="N125" s="229"/>
      <c r="O125" s="229"/>
      <c r="P125" s="229"/>
      <c r="Q125" s="210"/>
      <c r="R125" s="210"/>
      <c r="S125" s="210"/>
      <c r="T125" s="210"/>
      <c r="U125" s="210"/>
      <c r="V125" s="210"/>
      <c r="W125" s="210"/>
      <c r="X125" s="210"/>
      <c r="Y125" s="210"/>
      <c r="Z125" s="210"/>
      <c r="AA125" s="210"/>
      <c r="AB125" s="210"/>
      <c r="AC125" s="210"/>
      <c r="AD125" s="210"/>
      <c r="AE125" s="210"/>
      <c r="AF125" s="210"/>
      <c r="AG125" s="210"/>
      <c r="AH125" s="210"/>
      <c r="AI125" s="210"/>
      <c r="AJ125" s="210"/>
      <c r="AK125" s="210"/>
      <c r="AL125" s="210"/>
      <c r="AM125" s="210"/>
      <c r="AN125" s="210"/>
      <c r="AO125" s="210"/>
      <c r="AP125" s="210"/>
      <c r="AQ125" s="210"/>
      <c r="AR125" s="210"/>
      <c r="AS125" s="212"/>
      <c r="AU125" s="221"/>
    </row>
    <row r="126" spans="1:47" ht="3.75" customHeight="1" x14ac:dyDescent="0.15">
      <c r="A126" s="242"/>
      <c r="B126" s="244"/>
      <c r="C126" s="244"/>
      <c r="D126" s="244"/>
      <c r="E126" s="244"/>
      <c r="F126" s="210"/>
      <c r="G126" s="210"/>
      <c r="H126" s="210"/>
      <c r="I126" s="210"/>
      <c r="J126" s="210"/>
      <c r="K126" s="210"/>
      <c r="L126" s="210"/>
      <c r="M126" s="210"/>
      <c r="N126" s="210"/>
      <c r="O126" s="210"/>
      <c r="P126" s="210"/>
      <c r="Q126" s="210"/>
      <c r="R126" s="210"/>
      <c r="S126" s="210"/>
      <c r="T126" s="210"/>
      <c r="U126" s="210"/>
      <c r="V126" s="210"/>
      <c r="W126" s="210"/>
      <c r="X126" s="210"/>
      <c r="Y126" s="210"/>
      <c r="Z126" s="210"/>
      <c r="AA126" s="210"/>
      <c r="AB126" s="210"/>
      <c r="AC126" s="210"/>
      <c r="AD126" s="210"/>
      <c r="AE126" s="210"/>
      <c r="AF126" s="210"/>
      <c r="AG126" s="210"/>
      <c r="AH126" s="210"/>
      <c r="AI126" s="210"/>
      <c r="AJ126" s="210"/>
      <c r="AK126" s="210"/>
      <c r="AL126" s="210"/>
      <c r="AM126" s="210"/>
      <c r="AN126" s="210"/>
      <c r="AO126" s="210"/>
      <c r="AP126" s="210"/>
      <c r="AQ126" s="210"/>
      <c r="AR126" s="210"/>
      <c r="AS126" s="212"/>
      <c r="AU126" s="245"/>
    </row>
    <row r="127" spans="1:47" ht="3.75" customHeight="1" x14ac:dyDescent="0.15">
      <c r="A127" s="242"/>
      <c r="B127" s="244"/>
      <c r="C127" s="244"/>
      <c r="D127" s="244"/>
      <c r="E127" s="244"/>
      <c r="F127" s="210"/>
      <c r="G127" s="210"/>
      <c r="H127" s="210"/>
      <c r="I127" s="210"/>
      <c r="J127" s="210"/>
      <c r="K127" s="210"/>
      <c r="L127" s="210"/>
      <c r="M127" s="210"/>
      <c r="N127" s="210"/>
      <c r="O127" s="210"/>
      <c r="P127" s="210"/>
      <c r="Q127" s="210"/>
      <c r="R127" s="210"/>
      <c r="S127" s="210"/>
      <c r="T127" s="210"/>
      <c r="U127" s="210"/>
      <c r="V127" s="210"/>
      <c r="W127" s="210"/>
      <c r="X127" s="210"/>
      <c r="Y127" s="210"/>
      <c r="Z127" s="210"/>
      <c r="AA127" s="210"/>
      <c r="AB127" s="210"/>
      <c r="AC127" s="210"/>
      <c r="AD127" s="210"/>
      <c r="AE127" s="210"/>
      <c r="AF127" s="210"/>
      <c r="AG127" s="210"/>
      <c r="AH127" s="210"/>
      <c r="AI127" s="210"/>
      <c r="AJ127" s="210"/>
      <c r="AK127" s="210"/>
      <c r="AL127" s="210"/>
      <c r="AM127" s="210"/>
      <c r="AN127" s="210"/>
      <c r="AO127" s="210"/>
      <c r="AP127" s="210"/>
      <c r="AQ127" s="210"/>
      <c r="AR127" s="210"/>
      <c r="AS127" s="212"/>
      <c r="AU127" s="242"/>
    </row>
    <row r="128" spans="1:47" ht="3.75" customHeight="1" x14ac:dyDescent="0.15">
      <c r="A128" s="242"/>
      <c r="B128" s="244"/>
      <c r="C128" s="244"/>
      <c r="D128" s="244"/>
      <c r="E128" s="244"/>
      <c r="F128" s="210"/>
      <c r="G128" s="210"/>
      <c r="H128" s="210"/>
      <c r="I128" s="210"/>
      <c r="J128" s="210"/>
      <c r="K128" s="210"/>
      <c r="L128" s="210"/>
      <c r="M128" s="210"/>
      <c r="N128" s="210"/>
      <c r="O128" s="210"/>
      <c r="P128" s="210"/>
      <c r="Q128" s="210"/>
      <c r="R128" s="210"/>
      <c r="S128" s="210"/>
      <c r="T128" s="210"/>
      <c r="U128" s="210"/>
      <c r="V128" s="210"/>
      <c r="W128" s="210"/>
      <c r="X128" s="210"/>
      <c r="Y128" s="210"/>
      <c r="Z128" s="210"/>
      <c r="AA128" s="210"/>
      <c r="AB128" s="210"/>
      <c r="AC128" s="210"/>
      <c r="AD128" s="210"/>
      <c r="AE128" s="210"/>
      <c r="AF128" s="210"/>
      <c r="AG128" s="210"/>
      <c r="AH128" s="210"/>
      <c r="AI128" s="210"/>
      <c r="AJ128" s="210"/>
      <c r="AK128" s="210"/>
      <c r="AL128" s="210"/>
      <c r="AM128" s="210"/>
      <c r="AN128" s="210"/>
      <c r="AO128" s="210"/>
      <c r="AP128" s="210"/>
      <c r="AQ128" s="210"/>
      <c r="AR128" s="210"/>
      <c r="AS128" s="212"/>
      <c r="AU128" s="242"/>
    </row>
    <row r="129" spans="1:47" ht="3.75" customHeight="1" x14ac:dyDescent="0.15">
      <c r="A129" s="212"/>
      <c r="B129" s="212"/>
      <c r="C129" s="212"/>
      <c r="D129" s="212"/>
      <c r="E129" s="212"/>
      <c r="F129" s="212"/>
      <c r="G129" s="212"/>
      <c r="H129" s="212"/>
      <c r="I129" s="212"/>
      <c r="J129" s="212"/>
      <c r="K129" s="212"/>
      <c r="L129" s="212"/>
      <c r="M129" s="212"/>
      <c r="N129" s="212"/>
      <c r="O129" s="212"/>
      <c r="P129" s="212"/>
      <c r="Q129" s="212"/>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12"/>
      <c r="AS129" s="212"/>
    </row>
    <row r="130" spans="1:47" ht="3.75" customHeight="1" x14ac:dyDescent="0.15">
      <c r="A130" s="212"/>
      <c r="B130" s="228" t="s">
        <v>128</v>
      </c>
      <c r="C130" s="246"/>
      <c r="D130" s="246"/>
      <c r="E130" s="246"/>
      <c r="F130" s="229" t="s">
        <v>129</v>
      </c>
      <c r="G130" s="210"/>
      <c r="H130" s="210"/>
      <c r="I130" s="210"/>
      <c r="J130" s="210"/>
      <c r="K130" s="210"/>
      <c r="L130" s="210"/>
      <c r="M130" s="210"/>
      <c r="N130" s="210"/>
      <c r="O130" s="210"/>
      <c r="P130" s="210"/>
      <c r="Q130" s="210"/>
      <c r="R130" s="210"/>
      <c r="S130" s="210"/>
      <c r="T130" s="210"/>
      <c r="U130" s="210"/>
      <c r="V130" s="210"/>
      <c r="W130" s="210"/>
      <c r="X130" s="210"/>
      <c r="Y130" s="210"/>
      <c r="Z130" s="210"/>
      <c r="AA130" s="210"/>
      <c r="AB130" s="210"/>
      <c r="AC130" s="210"/>
      <c r="AD130" s="210"/>
      <c r="AE130" s="210"/>
      <c r="AF130" s="210"/>
      <c r="AG130" s="210"/>
      <c r="AH130" s="210"/>
      <c r="AI130" s="210"/>
      <c r="AJ130" s="210"/>
      <c r="AK130" s="210"/>
      <c r="AL130" s="210"/>
      <c r="AM130" s="210"/>
      <c r="AN130" s="210"/>
      <c r="AO130" s="210"/>
      <c r="AP130" s="210"/>
      <c r="AQ130" s="210"/>
      <c r="AR130" s="210"/>
      <c r="AS130" s="212"/>
    </row>
    <row r="131" spans="1:47" ht="3.75" customHeight="1" x14ac:dyDescent="0.15">
      <c r="A131" s="212"/>
      <c r="B131" s="246"/>
      <c r="C131" s="246"/>
      <c r="D131" s="246"/>
      <c r="E131" s="246"/>
      <c r="F131" s="210"/>
      <c r="G131" s="210"/>
      <c r="H131" s="210"/>
      <c r="I131" s="210"/>
      <c r="J131" s="210"/>
      <c r="K131" s="210"/>
      <c r="L131" s="210"/>
      <c r="M131" s="210"/>
      <c r="N131" s="210"/>
      <c r="O131" s="210"/>
      <c r="P131" s="210"/>
      <c r="Q131" s="210"/>
      <c r="R131" s="210"/>
      <c r="S131" s="210"/>
      <c r="T131" s="210"/>
      <c r="U131" s="210"/>
      <c r="V131" s="210"/>
      <c r="W131" s="210"/>
      <c r="X131" s="210"/>
      <c r="Y131" s="210"/>
      <c r="Z131" s="210"/>
      <c r="AA131" s="210"/>
      <c r="AB131" s="210"/>
      <c r="AC131" s="210"/>
      <c r="AD131" s="210"/>
      <c r="AE131" s="210"/>
      <c r="AF131" s="210"/>
      <c r="AG131" s="210"/>
      <c r="AH131" s="210"/>
      <c r="AI131" s="210"/>
      <c r="AJ131" s="210"/>
      <c r="AK131" s="210"/>
      <c r="AL131" s="210"/>
      <c r="AM131" s="210"/>
      <c r="AN131" s="210"/>
      <c r="AO131" s="210"/>
      <c r="AP131" s="210"/>
      <c r="AQ131" s="210"/>
      <c r="AR131" s="210"/>
      <c r="AS131" s="212"/>
    </row>
    <row r="132" spans="1:47" ht="3.75" customHeight="1" x14ac:dyDescent="0.15">
      <c r="A132" s="212"/>
      <c r="B132" s="246"/>
      <c r="C132" s="246"/>
      <c r="D132" s="246"/>
      <c r="E132" s="246"/>
      <c r="F132" s="210"/>
      <c r="G132" s="210"/>
      <c r="H132" s="210"/>
      <c r="I132" s="210"/>
      <c r="J132" s="210"/>
      <c r="K132" s="210"/>
      <c r="L132" s="210"/>
      <c r="M132" s="210"/>
      <c r="N132" s="210"/>
      <c r="O132" s="210"/>
      <c r="P132" s="210"/>
      <c r="Q132" s="210"/>
      <c r="R132" s="210"/>
      <c r="S132" s="210"/>
      <c r="T132" s="210"/>
      <c r="U132" s="210"/>
      <c r="V132" s="210"/>
      <c r="W132" s="210"/>
      <c r="X132" s="210"/>
      <c r="Y132" s="210"/>
      <c r="Z132" s="210"/>
      <c r="AA132" s="210"/>
      <c r="AB132" s="210"/>
      <c r="AC132" s="210"/>
      <c r="AD132" s="210"/>
      <c r="AE132" s="210"/>
      <c r="AF132" s="210"/>
      <c r="AG132" s="210"/>
      <c r="AH132" s="210"/>
      <c r="AI132" s="210"/>
      <c r="AJ132" s="210"/>
      <c r="AK132" s="210"/>
      <c r="AL132" s="210"/>
      <c r="AM132" s="210"/>
      <c r="AN132" s="210"/>
      <c r="AO132" s="210"/>
      <c r="AP132" s="210"/>
      <c r="AQ132" s="210"/>
      <c r="AR132" s="210"/>
      <c r="AS132" s="212"/>
    </row>
    <row r="133" spans="1:47" ht="3.75" customHeight="1" x14ac:dyDescent="0.15">
      <c r="A133" s="212"/>
      <c r="B133" s="246"/>
      <c r="C133" s="246"/>
      <c r="D133" s="246"/>
      <c r="E133" s="246"/>
      <c r="F133" s="210"/>
      <c r="G133" s="210"/>
      <c r="H133" s="210"/>
      <c r="I133" s="210"/>
      <c r="J133" s="210"/>
      <c r="K133" s="210"/>
      <c r="L133" s="210"/>
      <c r="M133" s="210"/>
      <c r="N133" s="210"/>
      <c r="O133" s="210"/>
      <c r="P133" s="210"/>
      <c r="Q133" s="210"/>
      <c r="R133" s="210"/>
      <c r="S133" s="210"/>
      <c r="T133" s="210"/>
      <c r="U133" s="210"/>
      <c r="V133" s="210"/>
      <c r="W133" s="210"/>
      <c r="X133" s="210"/>
      <c r="Y133" s="210"/>
      <c r="Z133" s="210"/>
      <c r="AA133" s="210"/>
      <c r="AB133" s="210"/>
      <c r="AC133" s="210"/>
      <c r="AD133" s="210"/>
      <c r="AE133" s="210"/>
      <c r="AF133" s="210"/>
      <c r="AG133" s="210"/>
      <c r="AH133" s="210"/>
      <c r="AI133" s="210"/>
      <c r="AJ133" s="210"/>
      <c r="AK133" s="210"/>
      <c r="AL133" s="210"/>
      <c r="AM133" s="210"/>
      <c r="AN133" s="210"/>
      <c r="AO133" s="210"/>
      <c r="AP133" s="210"/>
      <c r="AQ133" s="210"/>
      <c r="AR133" s="210"/>
      <c r="AS133" s="212"/>
    </row>
    <row r="134" spans="1:47" ht="3.75" customHeight="1" x14ac:dyDescent="0.15">
      <c r="A134" s="247"/>
      <c r="B134" s="248"/>
      <c r="C134" s="248"/>
      <c r="D134" s="248"/>
      <c r="E134" s="248"/>
      <c r="F134" s="229" t="s">
        <v>130</v>
      </c>
      <c r="G134" s="210"/>
      <c r="H134" s="210"/>
      <c r="I134" s="210"/>
      <c r="J134" s="210"/>
      <c r="K134" s="210"/>
      <c r="L134" s="210"/>
      <c r="M134" s="210"/>
      <c r="N134" s="210"/>
      <c r="O134" s="210"/>
      <c r="P134" s="210"/>
      <c r="Q134" s="210"/>
      <c r="R134" s="210"/>
      <c r="S134" s="210"/>
      <c r="T134" s="210"/>
      <c r="U134" s="210"/>
      <c r="V134" s="210"/>
      <c r="W134" s="210"/>
      <c r="X134" s="210"/>
      <c r="Y134" s="210"/>
      <c r="Z134" s="210"/>
      <c r="AA134" s="210"/>
      <c r="AB134" s="210"/>
      <c r="AC134" s="210"/>
      <c r="AD134" s="210"/>
      <c r="AE134" s="210"/>
      <c r="AF134" s="210"/>
      <c r="AG134" s="210"/>
      <c r="AH134" s="210"/>
      <c r="AI134" s="210"/>
      <c r="AJ134" s="210"/>
      <c r="AK134" s="210"/>
      <c r="AL134" s="210"/>
      <c r="AM134" s="210"/>
      <c r="AN134" s="210"/>
      <c r="AO134" s="210"/>
      <c r="AP134" s="210"/>
      <c r="AQ134" s="210"/>
      <c r="AR134" s="210"/>
      <c r="AS134" s="212"/>
      <c r="AU134" s="242"/>
    </row>
    <row r="135" spans="1:47" ht="3.75" customHeight="1" x14ac:dyDescent="0.15">
      <c r="A135" s="247"/>
      <c r="B135" s="248"/>
      <c r="C135" s="248"/>
      <c r="D135" s="248"/>
      <c r="E135" s="248"/>
      <c r="F135" s="210"/>
      <c r="G135" s="210"/>
      <c r="H135" s="210"/>
      <c r="I135" s="210"/>
      <c r="J135" s="210"/>
      <c r="K135" s="210"/>
      <c r="L135" s="210"/>
      <c r="M135" s="210"/>
      <c r="N135" s="210"/>
      <c r="O135" s="210"/>
      <c r="P135" s="210"/>
      <c r="Q135" s="210"/>
      <c r="R135" s="210"/>
      <c r="S135" s="210"/>
      <c r="T135" s="210"/>
      <c r="U135" s="210"/>
      <c r="V135" s="210"/>
      <c r="W135" s="210"/>
      <c r="X135" s="210"/>
      <c r="Y135" s="210"/>
      <c r="Z135" s="210"/>
      <c r="AA135" s="210"/>
      <c r="AB135" s="210"/>
      <c r="AC135" s="210"/>
      <c r="AD135" s="210"/>
      <c r="AE135" s="210"/>
      <c r="AF135" s="210"/>
      <c r="AG135" s="210"/>
      <c r="AH135" s="210"/>
      <c r="AI135" s="210"/>
      <c r="AJ135" s="210"/>
      <c r="AK135" s="210"/>
      <c r="AL135" s="210"/>
      <c r="AM135" s="210"/>
      <c r="AN135" s="210"/>
      <c r="AO135" s="210"/>
      <c r="AP135" s="210"/>
      <c r="AQ135" s="210"/>
      <c r="AR135" s="210"/>
      <c r="AS135" s="212"/>
    </row>
    <row r="136" spans="1:47" ht="3.75" customHeight="1" x14ac:dyDescent="0.15">
      <c r="A136" s="247"/>
      <c r="B136" s="248"/>
      <c r="C136" s="248"/>
      <c r="D136" s="248"/>
      <c r="E136" s="248"/>
      <c r="F136" s="210"/>
      <c r="G136" s="210"/>
      <c r="H136" s="210"/>
      <c r="I136" s="210"/>
      <c r="J136" s="210"/>
      <c r="K136" s="210"/>
      <c r="L136" s="210"/>
      <c r="M136" s="210"/>
      <c r="N136" s="210"/>
      <c r="O136" s="210"/>
      <c r="P136" s="210"/>
      <c r="Q136" s="210"/>
      <c r="R136" s="210"/>
      <c r="S136" s="210"/>
      <c r="T136" s="210"/>
      <c r="U136" s="210"/>
      <c r="V136" s="210"/>
      <c r="W136" s="210"/>
      <c r="X136" s="210"/>
      <c r="Y136" s="210"/>
      <c r="Z136" s="210"/>
      <c r="AA136" s="210"/>
      <c r="AB136" s="210"/>
      <c r="AC136" s="210"/>
      <c r="AD136" s="210"/>
      <c r="AE136" s="210"/>
      <c r="AF136" s="210"/>
      <c r="AG136" s="210"/>
      <c r="AH136" s="210"/>
      <c r="AI136" s="210"/>
      <c r="AJ136" s="210"/>
      <c r="AK136" s="210"/>
      <c r="AL136" s="210"/>
      <c r="AM136" s="210"/>
      <c r="AN136" s="210"/>
      <c r="AO136" s="210"/>
      <c r="AP136" s="210"/>
      <c r="AQ136" s="210"/>
      <c r="AR136" s="210"/>
      <c r="AS136" s="212"/>
    </row>
    <row r="137" spans="1:47" ht="3.75" customHeight="1" x14ac:dyDescent="0.15">
      <c r="A137" s="247"/>
      <c r="B137" s="248"/>
      <c r="C137" s="248"/>
      <c r="D137" s="248"/>
      <c r="E137" s="248"/>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210"/>
      <c r="AM137" s="210"/>
      <c r="AN137" s="210"/>
      <c r="AO137" s="210"/>
      <c r="AP137" s="210"/>
      <c r="AQ137" s="210"/>
      <c r="AR137" s="210"/>
      <c r="AS137" s="212"/>
    </row>
    <row r="138" spans="1:47" ht="3.75" customHeight="1" x14ac:dyDescent="0.15">
      <c r="A138" s="212"/>
      <c r="B138" s="248"/>
      <c r="C138" s="248"/>
      <c r="D138" s="248"/>
      <c r="E138" s="248"/>
      <c r="F138" s="221"/>
      <c r="G138" s="218"/>
      <c r="H138" s="218"/>
      <c r="I138" s="218"/>
      <c r="J138" s="218"/>
      <c r="K138" s="218"/>
      <c r="L138" s="218"/>
      <c r="M138" s="218"/>
      <c r="N138" s="218"/>
      <c r="O138" s="218"/>
      <c r="P138" s="218"/>
      <c r="Q138" s="218"/>
      <c r="R138" s="218"/>
      <c r="S138" s="218"/>
      <c r="T138" s="218"/>
      <c r="U138" s="218"/>
      <c r="V138" s="218"/>
      <c r="W138" s="218"/>
      <c r="X138" s="218"/>
      <c r="Y138" s="218"/>
      <c r="Z138" s="218"/>
      <c r="AA138" s="218"/>
      <c r="AB138" s="218"/>
      <c r="AC138" s="218"/>
      <c r="AD138" s="218"/>
      <c r="AE138" s="218"/>
      <c r="AF138" s="218"/>
      <c r="AG138" s="218"/>
      <c r="AH138" s="218"/>
      <c r="AI138" s="218"/>
      <c r="AJ138" s="218"/>
      <c r="AK138" s="218"/>
      <c r="AL138" s="218"/>
      <c r="AM138" s="218"/>
      <c r="AN138" s="218"/>
      <c r="AO138" s="218"/>
      <c r="AP138" s="218"/>
      <c r="AQ138" s="218"/>
      <c r="AR138" s="218"/>
      <c r="AS138" s="212"/>
    </row>
    <row r="139" spans="1:47" ht="3.75" customHeight="1" x14ac:dyDescent="0.15">
      <c r="A139" s="212"/>
      <c r="B139" s="223" t="s">
        <v>131</v>
      </c>
      <c r="C139" s="223"/>
      <c r="D139" s="223"/>
      <c r="E139" s="224"/>
      <c r="F139" s="229" t="s">
        <v>132</v>
      </c>
      <c r="G139" s="229"/>
      <c r="H139" s="229"/>
      <c r="I139" s="229"/>
      <c r="J139" s="229"/>
      <c r="K139" s="229"/>
      <c r="L139" s="229"/>
      <c r="M139" s="229"/>
      <c r="N139" s="229"/>
      <c r="O139" s="229"/>
      <c r="P139" s="229"/>
      <c r="Q139" s="229"/>
      <c r="R139" s="229"/>
      <c r="S139" s="229"/>
      <c r="T139" s="210"/>
      <c r="U139" s="210"/>
      <c r="V139" s="210"/>
      <c r="W139" s="210"/>
      <c r="X139" s="210"/>
      <c r="Y139" s="210"/>
      <c r="Z139" s="210"/>
      <c r="AA139" s="210"/>
      <c r="AB139" s="210"/>
      <c r="AC139" s="210"/>
      <c r="AD139" s="210"/>
      <c r="AE139" s="210"/>
      <c r="AF139" s="210"/>
      <c r="AG139" s="210"/>
      <c r="AH139" s="210"/>
      <c r="AI139" s="210"/>
      <c r="AJ139" s="210"/>
      <c r="AK139" s="210"/>
      <c r="AL139" s="210"/>
      <c r="AM139" s="210"/>
      <c r="AN139" s="210"/>
      <c r="AO139" s="210"/>
      <c r="AP139" s="210"/>
      <c r="AQ139" s="210"/>
      <c r="AR139" s="210"/>
      <c r="AS139" s="212"/>
    </row>
    <row r="140" spans="1:47" ht="3.75" customHeight="1" x14ac:dyDescent="0.15">
      <c r="A140" s="212"/>
      <c r="B140" s="224"/>
      <c r="C140" s="224"/>
      <c r="D140" s="224"/>
      <c r="E140" s="224"/>
      <c r="F140" s="210"/>
      <c r="G140" s="210"/>
      <c r="H140" s="210"/>
      <c r="I140" s="210"/>
      <c r="J140" s="210"/>
      <c r="K140" s="210"/>
      <c r="L140" s="210"/>
      <c r="M140" s="210"/>
      <c r="N140" s="210"/>
      <c r="O140" s="210"/>
      <c r="P140" s="210"/>
      <c r="Q140" s="210"/>
      <c r="R140" s="210"/>
      <c r="S140" s="210"/>
      <c r="T140" s="210"/>
      <c r="U140" s="210"/>
      <c r="V140" s="210"/>
      <c r="W140" s="210"/>
      <c r="X140" s="210"/>
      <c r="Y140" s="210"/>
      <c r="Z140" s="210"/>
      <c r="AA140" s="210"/>
      <c r="AB140" s="210"/>
      <c r="AC140" s="210"/>
      <c r="AD140" s="210"/>
      <c r="AE140" s="210"/>
      <c r="AF140" s="210"/>
      <c r="AG140" s="210"/>
      <c r="AH140" s="210"/>
      <c r="AI140" s="210"/>
      <c r="AJ140" s="210"/>
      <c r="AK140" s="210"/>
      <c r="AL140" s="210"/>
      <c r="AM140" s="210"/>
      <c r="AN140" s="210"/>
      <c r="AO140" s="210"/>
      <c r="AP140" s="210"/>
      <c r="AQ140" s="210"/>
      <c r="AR140" s="210"/>
      <c r="AS140" s="212"/>
    </row>
    <row r="141" spans="1:47" ht="3.75" customHeight="1" x14ac:dyDescent="0.15">
      <c r="A141" s="212"/>
      <c r="B141" s="224"/>
      <c r="C141" s="224"/>
      <c r="D141" s="224"/>
      <c r="E141" s="224"/>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210"/>
      <c r="AM141" s="210"/>
      <c r="AN141" s="210"/>
      <c r="AO141" s="210"/>
      <c r="AP141" s="210"/>
      <c r="AQ141" s="210"/>
      <c r="AR141" s="210"/>
      <c r="AS141" s="212"/>
    </row>
    <row r="142" spans="1:47" ht="3.75" customHeight="1" x14ac:dyDescent="0.15">
      <c r="A142" s="212"/>
      <c r="B142" s="224"/>
      <c r="C142" s="224"/>
      <c r="D142" s="224"/>
      <c r="E142" s="224"/>
      <c r="F142" s="210"/>
      <c r="G142" s="210"/>
      <c r="H142" s="210"/>
      <c r="I142" s="210"/>
      <c r="J142" s="210"/>
      <c r="K142" s="210"/>
      <c r="L142" s="210"/>
      <c r="M142" s="210"/>
      <c r="N142" s="210"/>
      <c r="O142" s="210"/>
      <c r="P142" s="210"/>
      <c r="Q142" s="210"/>
      <c r="R142" s="210"/>
      <c r="S142" s="210"/>
      <c r="T142" s="210"/>
      <c r="U142" s="210"/>
      <c r="V142" s="210"/>
      <c r="W142" s="210"/>
      <c r="X142" s="210"/>
      <c r="Y142" s="210"/>
      <c r="Z142" s="210"/>
      <c r="AA142" s="210"/>
      <c r="AB142" s="210"/>
      <c r="AC142" s="210"/>
      <c r="AD142" s="210"/>
      <c r="AE142" s="210"/>
      <c r="AF142" s="210"/>
      <c r="AG142" s="210"/>
      <c r="AH142" s="210"/>
      <c r="AI142" s="210"/>
      <c r="AJ142" s="210"/>
      <c r="AK142" s="210"/>
      <c r="AL142" s="210"/>
      <c r="AM142" s="210"/>
      <c r="AN142" s="210"/>
      <c r="AO142" s="210"/>
      <c r="AP142" s="210"/>
      <c r="AQ142" s="210"/>
      <c r="AR142" s="210"/>
      <c r="AS142" s="212"/>
    </row>
    <row r="143" spans="1:47" ht="3.75" customHeight="1" x14ac:dyDescent="0.15">
      <c r="A143" s="212"/>
      <c r="B143" s="212"/>
      <c r="C143" s="212"/>
      <c r="D143" s="212"/>
      <c r="E143" s="212"/>
      <c r="F143" s="212"/>
      <c r="G143" s="212"/>
      <c r="H143" s="212"/>
      <c r="I143" s="212"/>
      <c r="J143" s="212"/>
      <c r="K143" s="212"/>
      <c r="L143" s="212"/>
      <c r="M143" s="212"/>
      <c r="N143" s="212"/>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12"/>
      <c r="AM143" s="212"/>
      <c r="AN143" s="212"/>
      <c r="AO143" s="212"/>
      <c r="AP143" s="212"/>
      <c r="AQ143" s="212"/>
      <c r="AR143" s="212"/>
      <c r="AS143" s="212"/>
    </row>
    <row r="144" spans="1:47" ht="3.75" customHeight="1" x14ac:dyDescent="0.15">
      <c r="A144" s="212"/>
      <c r="B144" s="212"/>
      <c r="C144" s="212"/>
      <c r="D144" s="212"/>
      <c r="E144" s="212"/>
      <c r="F144" s="212"/>
      <c r="G144" s="212"/>
      <c r="H144" s="212"/>
      <c r="I144" s="212"/>
      <c r="J144" s="212"/>
      <c r="K144" s="212"/>
      <c r="L144" s="212"/>
      <c r="M144" s="212"/>
      <c r="N144" s="212"/>
      <c r="O144" s="212"/>
      <c r="P144" s="212"/>
      <c r="Q144" s="212"/>
      <c r="R144" s="212"/>
      <c r="S144" s="212"/>
      <c r="T144" s="212"/>
      <c r="U144" s="212"/>
      <c r="V144" s="212"/>
      <c r="W144" s="212"/>
      <c r="X144" s="212"/>
      <c r="Y144" s="212"/>
      <c r="Z144" s="212"/>
      <c r="AA144" s="212"/>
      <c r="AB144" s="212"/>
      <c r="AC144" s="212"/>
      <c r="AD144" s="212"/>
      <c r="AE144" s="212"/>
      <c r="AF144" s="212"/>
      <c r="AG144" s="212"/>
      <c r="AH144" s="212"/>
      <c r="AI144" s="212"/>
      <c r="AJ144" s="212"/>
      <c r="AK144" s="212"/>
      <c r="AL144" s="212"/>
      <c r="AM144" s="212"/>
      <c r="AN144" s="212"/>
      <c r="AO144" s="212"/>
      <c r="AP144" s="212"/>
      <c r="AQ144" s="212"/>
      <c r="AR144" s="212"/>
      <c r="AS144" s="212"/>
    </row>
    <row r="145" spans="1:45" ht="3.75" customHeight="1" x14ac:dyDescent="0.15">
      <c r="A145" s="222" t="s">
        <v>133</v>
      </c>
      <c r="B145" s="228" t="s">
        <v>134</v>
      </c>
      <c r="C145" s="228"/>
      <c r="D145" s="228"/>
      <c r="E145" s="230"/>
      <c r="F145" s="229" t="s">
        <v>135</v>
      </c>
      <c r="G145" s="229"/>
      <c r="H145" s="229"/>
      <c r="I145" s="229"/>
      <c r="J145" s="229"/>
      <c r="K145" s="229"/>
      <c r="L145" s="229"/>
      <c r="M145" s="229"/>
      <c r="N145" s="229"/>
      <c r="O145" s="229"/>
      <c r="P145" s="229"/>
      <c r="Q145" s="229"/>
      <c r="R145" s="229"/>
      <c r="S145" s="210"/>
      <c r="T145" s="210"/>
      <c r="U145" s="210"/>
      <c r="V145" s="210"/>
      <c r="W145" s="210"/>
      <c r="X145" s="210"/>
      <c r="Y145" s="210"/>
      <c r="Z145" s="210"/>
      <c r="AA145" s="210"/>
      <c r="AB145" s="210"/>
      <c r="AC145" s="210"/>
      <c r="AD145" s="210"/>
      <c r="AE145" s="210"/>
      <c r="AF145" s="210"/>
      <c r="AG145" s="210"/>
      <c r="AH145" s="210"/>
      <c r="AI145" s="210"/>
      <c r="AJ145" s="210"/>
      <c r="AK145" s="210"/>
      <c r="AL145" s="210"/>
      <c r="AM145" s="210"/>
      <c r="AN145" s="210"/>
      <c r="AO145" s="210"/>
      <c r="AP145" s="210"/>
      <c r="AQ145" s="210"/>
      <c r="AR145" s="210"/>
      <c r="AS145" s="212"/>
    </row>
    <row r="146" spans="1:45" ht="3.75" customHeight="1" x14ac:dyDescent="0.15">
      <c r="A146" s="241"/>
      <c r="B146" s="230"/>
      <c r="C146" s="230"/>
      <c r="D146" s="230"/>
      <c r="E146" s="230"/>
      <c r="F146" s="210"/>
      <c r="G146" s="210"/>
      <c r="H146" s="210"/>
      <c r="I146" s="210"/>
      <c r="J146" s="210"/>
      <c r="K146" s="210"/>
      <c r="L146" s="210"/>
      <c r="M146" s="210"/>
      <c r="N146" s="210"/>
      <c r="O146" s="210"/>
      <c r="P146" s="210"/>
      <c r="Q146" s="210"/>
      <c r="R146" s="210"/>
      <c r="S146" s="210"/>
      <c r="T146" s="210"/>
      <c r="U146" s="210"/>
      <c r="V146" s="210"/>
      <c r="W146" s="210"/>
      <c r="X146" s="210"/>
      <c r="Y146" s="210"/>
      <c r="Z146" s="210"/>
      <c r="AA146" s="210"/>
      <c r="AB146" s="210"/>
      <c r="AC146" s="210"/>
      <c r="AD146" s="210"/>
      <c r="AE146" s="210"/>
      <c r="AF146" s="210"/>
      <c r="AG146" s="210"/>
      <c r="AH146" s="210"/>
      <c r="AI146" s="210"/>
      <c r="AJ146" s="210"/>
      <c r="AK146" s="210"/>
      <c r="AL146" s="210"/>
      <c r="AM146" s="210"/>
      <c r="AN146" s="210"/>
      <c r="AO146" s="210"/>
      <c r="AP146" s="210"/>
      <c r="AQ146" s="210"/>
      <c r="AR146" s="210"/>
      <c r="AS146" s="212"/>
    </row>
    <row r="147" spans="1:45" ht="3.75" customHeight="1" x14ac:dyDescent="0.15">
      <c r="A147" s="241"/>
      <c r="B147" s="230"/>
      <c r="C147" s="230"/>
      <c r="D147" s="230"/>
      <c r="E147" s="230"/>
      <c r="F147" s="210"/>
      <c r="G147" s="210"/>
      <c r="H147" s="210"/>
      <c r="I147" s="210"/>
      <c r="J147" s="210"/>
      <c r="K147" s="210"/>
      <c r="L147" s="210"/>
      <c r="M147" s="210"/>
      <c r="N147" s="210"/>
      <c r="O147" s="210"/>
      <c r="P147" s="210"/>
      <c r="Q147" s="210"/>
      <c r="R147" s="210"/>
      <c r="S147" s="210"/>
      <c r="T147" s="210"/>
      <c r="U147" s="210"/>
      <c r="V147" s="210"/>
      <c r="W147" s="210"/>
      <c r="X147" s="210"/>
      <c r="Y147" s="210"/>
      <c r="Z147" s="210"/>
      <c r="AA147" s="210"/>
      <c r="AB147" s="210"/>
      <c r="AC147" s="210"/>
      <c r="AD147" s="210"/>
      <c r="AE147" s="210"/>
      <c r="AF147" s="210"/>
      <c r="AG147" s="210"/>
      <c r="AH147" s="210"/>
      <c r="AI147" s="210"/>
      <c r="AJ147" s="210"/>
      <c r="AK147" s="210"/>
      <c r="AL147" s="210"/>
      <c r="AM147" s="210"/>
      <c r="AN147" s="210"/>
      <c r="AO147" s="210"/>
      <c r="AP147" s="210"/>
      <c r="AQ147" s="210"/>
      <c r="AR147" s="210"/>
      <c r="AS147" s="212"/>
    </row>
    <row r="148" spans="1:45" ht="3.75" customHeight="1" x14ac:dyDescent="0.15">
      <c r="A148" s="241"/>
      <c r="B148" s="230"/>
      <c r="C148" s="230"/>
      <c r="D148" s="230"/>
      <c r="E148" s="230"/>
      <c r="F148" s="210"/>
      <c r="G148" s="210"/>
      <c r="H148" s="210"/>
      <c r="I148" s="210"/>
      <c r="J148" s="210"/>
      <c r="K148" s="210"/>
      <c r="L148" s="210"/>
      <c r="M148" s="210"/>
      <c r="N148" s="210"/>
      <c r="O148" s="210"/>
      <c r="P148" s="210"/>
      <c r="Q148" s="210"/>
      <c r="R148" s="210"/>
      <c r="S148" s="210"/>
      <c r="T148" s="210"/>
      <c r="U148" s="210"/>
      <c r="V148" s="210"/>
      <c r="W148" s="210"/>
      <c r="X148" s="210"/>
      <c r="Y148" s="210"/>
      <c r="Z148" s="210"/>
      <c r="AA148" s="210"/>
      <c r="AB148" s="210"/>
      <c r="AC148" s="210"/>
      <c r="AD148" s="210"/>
      <c r="AE148" s="210"/>
      <c r="AF148" s="210"/>
      <c r="AG148" s="210"/>
      <c r="AH148" s="210"/>
      <c r="AI148" s="210"/>
      <c r="AJ148" s="210"/>
      <c r="AK148" s="210"/>
      <c r="AL148" s="210"/>
      <c r="AM148" s="210"/>
      <c r="AN148" s="210"/>
      <c r="AO148" s="210"/>
      <c r="AP148" s="210"/>
      <c r="AQ148" s="210"/>
      <c r="AR148" s="210"/>
      <c r="AS148" s="212"/>
    </row>
    <row r="149" spans="1:45" s="218" customFormat="1" ht="3.75" customHeight="1" x14ac:dyDescent="0.15">
      <c r="A149" s="247"/>
      <c r="B149" s="248"/>
      <c r="C149" s="248"/>
      <c r="D149" s="248"/>
      <c r="E149" s="248"/>
      <c r="F149" s="221"/>
      <c r="G149" s="221"/>
      <c r="H149" s="221"/>
      <c r="I149" s="221"/>
      <c r="J149" s="221"/>
      <c r="K149" s="221"/>
      <c r="L149" s="221"/>
      <c r="M149" s="221"/>
      <c r="N149" s="221"/>
      <c r="O149" s="221"/>
      <c r="P149" s="221"/>
      <c r="Q149" s="221"/>
      <c r="R149" s="221"/>
      <c r="S149" s="221"/>
      <c r="T149" s="221"/>
      <c r="U149" s="221"/>
      <c r="V149" s="221"/>
      <c r="W149" s="221"/>
      <c r="X149" s="221"/>
      <c r="Y149" s="221"/>
      <c r="Z149" s="221"/>
      <c r="AA149" s="221"/>
      <c r="AB149" s="221"/>
      <c r="AC149" s="221"/>
      <c r="AD149" s="221"/>
      <c r="AE149" s="221"/>
      <c r="AF149" s="221"/>
      <c r="AG149" s="221"/>
      <c r="AH149" s="221"/>
      <c r="AI149" s="221"/>
      <c r="AJ149" s="221"/>
      <c r="AK149" s="221"/>
      <c r="AL149" s="221"/>
      <c r="AM149" s="221"/>
      <c r="AN149" s="221"/>
      <c r="AO149" s="221"/>
      <c r="AP149" s="221"/>
      <c r="AQ149" s="221"/>
      <c r="AR149" s="221"/>
    </row>
    <row r="150" spans="1:45" s="218" customFormat="1" ht="3.75" customHeight="1" x14ac:dyDescent="0.15">
      <c r="A150" s="247"/>
      <c r="B150" s="248"/>
      <c r="C150" s="248"/>
      <c r="D150" s="248"/>
      <c r="E150" s="248"/>
      <c r="F150" s="249" t="s">
        <v>136</v>
      </c>
      <c r="G150" s="249"/>
      <c r="H150" s="249"/>
      <c r="I150" s="249"/>
      <c r="J150" s="249"/>
      <c r="K150" s="249"/>
      <c r="L150" s="249"/>
      <c r="M150" s="249"/>
      <c r="N150" s="249"/>
      <c r="O150" s="249"/>
      <c r="P150" s="249"/>
      <c r="Q150" s="249"/>
      <c r="R150" s="249"/>
      <c r="S150" s="249"/>
      <c r="T150" s="249"/>
      <c r="U150" s="249"/>
      <c r="V150" s="249"/>
      <c r="W150" s="249"/>
      <c r="X150" s="249"/>
      <c r="Y150" s="249"/>
      <c r="Z150" s="249"/>
      <c r="AA150" s="249"/>
      <c r="AB150" s="249"/>
      <c r="AC150" s="249"/>
      <c r="AD150" s="249"/>
      <c r="AE150" s="249"/>
      <c r="AF150" s="249"/>
      <c r="AG150" s="249"/>
      <c r="AH150" s="249"/>
      <c r="AI150" s="249"/>
      <c r="AJ150" s="249"/>
      <c r="AK150" s="249"/>
      <c r="AL150" s="249"/>
      <c r="AM150" s="249"/>
      <c r="AN150" s="249"/>
      <c r="AO150" s="249"/>
      <c r="AP150" s="249"/>
      <c r="AQ150" s="249"/>
      <c r="AR150" s="249"/>
    </row>
    <row r="151" spans="1:45" s="218" customFormat="1" ht="3.75" customHeight="1" x14ac:dyDescent="0.15">
      <c r="A151" s="247"/>
      <c r="B151" s="248"/>
      <c r="C151" s="248"/>
      <c r="D151" s="248"/>
      <c r="E151" s="248"/>
      <c r="F151" s="249"/>
      <c r="G151" s="249"/>
      <c r="H151" s="249"/>
      <c r="I151" s="249"/>
      <c r="J151" s="249"/>
      <c r="K151" s="249"/>
      <c r="L151" s="249"/>
      <c r="M151" s="249"/>
      <c r="N151" s="249"/>
      <c r="O151" s="249"/>
      <c r="P151" s="249"/>
      <c r="Q151" s="249"/>
      <c r="R151" s="249"/>
      <c r="S151" s="249"/>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249"/>
      <c r="AP151" s="249"/>
      <c r="AQ151" s="249"/>
      <c r="AR151" s="249"/>
    </row>
    <row r="152" spans="1:45" s="218" customFormat="1" ht="3.75" customHeight="1" x14ac:dyDescent="0.15">
      <c r="A152" s="247"/>
      <c r="B152" s="248"/>
      <c r="C152" s="248"/>
      <c r="D152" s="248"/>
      <c r="E152" s="248"/>
      <c r="F152" s="249"/>
      <c r="G152" s="249"/>
      <c r="H152" s="249"/>
      <c r="I152" s="249"/>
      <c r="J152" s="249"/>
      <c r="K152" s="249"/>
      <c r="L152" s="249"/>
      <c r="M152" s="249"/>
      <c r="N152" s="249"/>
      <c r="O152" s="249"/>
      <c r="P152" s="249"/>
      <c r="Q152" s="249"/>
      <c r="R152" s="249"/>
      <c r="S152" s="249"/>
      <c r="T152" s="249"/>
      <c r="U152" s="249"/>
      <c r="V152" s="249"/>
      <c r="W152" s="249"/>
      <c r="X152" s="249"/>
      <c r="Y152" s="249"/>
      <c r="Z152" s="249"/>
      <c r="AA152" s="249"/>
      <c r="AB152" s="249"/>
      <c r="AC152" s="249"/>
      <c r="AD152" s="249"/>
      <c r="AE152" s="249"/>
      <c r="AF152" s="249"/>
      <c r="AG152" s="249"/>
      <c r="AH152" s="249"/>
      <c r="AI152" s="249"/>
      <c r="AJ152" s="249"/>
      <c r="AK152" s="249"/>
      <c r="AL152" s="249"/>
      <c r="AM152" s="249"/>
      <c r="AN152" s="249"/>
      <c r="AO152" s="249"/>
      <c r="AP152" s="249"/>
      <c r="AQ152" s="249"/>
      <c r="AR152" s="249"/>
    </row>
    <row r="153" spans="1:45" s="218" customFormat="1" ht="3.75" customHeight="1" x14ac:dyDescent="0.15">
      <c r="A153" s="247"/>
      <c r="B153" s="248"/>
      <c r="C153" s="248"/>
      <c r="D153" s="248"/>
      <c r="E153" s="248"/>
      <c r="F153" s="249"/>
      <c r="G153" s="249"/>
      <c r="H153" s="249"/>
      <c r="I153" s="249"/>
      <c r="J153" s="249"/>
      <c r="K153" s="249"/>
      <c r="L153" s="249"/>
      <c r="M153" s="249"/>
      <c r="N153" s="249"/>
      <c r="O153" s="249"/>
      <c r="P153" s="249"/>
      <c r="Q153" s="249"/>
      <c r="R153" s="249"/>
      <c r="S153" s="249"/>
      <c r="T153" s="249"/>
      <c r="U153" s="249"/>
      <c r="V153" s="249"/>
      <c r="W153" s="249"/>
      <c r="X153" s="249"/>
      <c r="Y153" s="249"/>
      <c r="Z153" s="249"/>
      <c r="AA153" s="249"/>
      <c r="AB153" s="249"/>
      <c r="AC153" s="249"/>
      <c r="AD153" s="249"/>
      <c r="AE153" s="249"/>
      <c r="AF153" s="249"/>
      <c r="AG153" s="249"/>
      <c r="AH153" s="249"/>
      <c r="AI153" s="249"/>
      <c r="AJ153" s="249"/>
      <c r="AK153" s="249"/>
      <c r="AL153" s="249"/>
      <c r="AM153" s="249"/>
      <c r="AN153" s="249"/>
      <c r="AO153" s="249"/>
      <c r="AP153" s="249"/>
      <c r="AQ153" s="249"/>
      <c r="AR153" s="249"/>
    </row>
    <row r="154" spans="1:45" s="218" customFormat="1" ht="3.75" customHeight="1" x14ac:dyDescent="0.15">
      <c r="A154" s="247"/>
      <c r="B154" s="248"/>
      <c r="C154" s="248"/>
      <c r="D154" s="248"/>
      <c r="E154" s="248"/>
      <c r="F154" s="250"/>
      <c r="G154" s="250"/>
      <c r="H154" s="250"/>
      <c r="I154" s="250"/>
      <c r="J154" s="250"/>
      <c r="K154" s="250"/>
      <c r="L154" s="250"/>
      <c r="M154" s="250"/>
      <c r="N154" s="250"/>
      <c r="O154" s="250"/>
      <c r="P154" s="250"/>
      <c r="Q154" s="250"/>
      <c r="R154" s="250"/>
      <c r="S154" s="250"/>
      <c r="T154" s="250"/>
      <c r="U154" s="250"/>
      <c r="V154" s="250"/>
      <c r="W154" s="250"/>
      <c r="X154" s="250"/>
      <c r="Y154" s="250"/>
      <c r="Z154" s="250"/>
      <c r="AA154" s="250"/>
      <c r="AB154" s="250"/>
      <c r="AC154" s="250"/>
      <c r="AD154" s="250"/>
      <c r="AE154" s="250"/>
      <c r="AF154" s="250"/>
      <c r="AG154" s="250"/>
      <c r="AH154" s="250"/>
      <c r="AI154" s="250"/>
      <c r="AJ154" s="250"/>
      <c r="AK154" s="250"/>
      <c r="AL154" s="250"/>
      <c r="AM154" s="250"/>
      <c r="AN154" s="250"/>
      <c r="AO154" s="250"/>
      <c r="AP154" s="250"/>
      <c r="AQ154" s="250"/>
      <c r="AR154" s="250"/>
    </row>
    <row r="155" spans="1:45" s="218" customFormat="1" ht="3.75" customHeight="1" x14ac:dyDescent="0.15">
      <c r="A155" s="247"/>
      <c r="B155" s="248"/>
      <c r="C155" s="248"/>
      <c r="D155" s="248"/>
      <c r="E155" s="248"/>
      <c r="F155" s="236" t="s">
        <v>137</v>
      </c>
      <c r="G155" s="237"/>
      <c r="H155" s="237"/>
      <c r="I155" s="237"/>
      <c r="J155" s="237"/>
      <c r="K155" s="237"/>
      <c r="L155" s="237"/>
      <c r="M155" s="237"/>
      <c r="N155" s="237"/>
      <c r="O155" s="237"/>
      <c r="P155" s="237"/>
      <c r="Q155" s="237"/>
      <c r="R155" s="237"/>
      <c r="S155" s="237"/>
      <c r="T155" s="237"/>
      <c r="U155" s="237"/>
      <c r="V155" s="237"/>
      <c r="W155" s="237"/>
      <c r="X155" s="237"/>
      <c r="Y155" s="237"/>
      <c r="Z155" s="237"/>
      <c r="AA155" s="237"/>
      <c r="AB155" s="237"/>
      <c r="AC155" s="237"/>
      <c r="AD155" s="237"/>
      <c r="AE155" s="237"/>
      <c r="AF155" s="237"/>
      <c r="AG155" s="237"/>
      <c r="AH155" s="237"/>
      <c r="AI155" s="237"/>
      <c r="AJ155" s="237"/>
      <c r="AK155" s="237"/>
      <c r="AL155" s="237"/>
      <c r="AM155" s="237"/>
      <c r="AN155" s="237"/>
      <c r="AO155" s="237"/>
      <c r="AP155" s="237"/>
      <c r="AQ155" s="237"/>
      <c r="AR155" s="237"/>
    </row>
    <row r="156" spans="1:45" s="218" customFormat="1" ht="3.75" customHeight="1" x14ac:dyDescent="0.15">
      <c r="A156" s="247"/>
      <c r="B156" s="248"/>
      <c r="C156" s="248"/>
      <c r="D156" s="248"/>
      <c r="E156" s="244"/>
      <c r="F156" s="237"/>
      <c r="G156" s="237"/>
      <c r="H156" s="237"/>
      <c r="I156" s="237"/>
      <c r="J156" s="237"/>
      <c r="K156" s="237"/>
      <c r="L156" s="237"/>
      <c r="M156" s="237"/>
      <c r="N156" s="237"/>
      <c r="O156" s="237"/>
      <c r="P156" s="237"/>
      <c r="Q156" s="237"/>
      <c r="R156" s="237"/>
      <c r="S156" s="237"/>
      <c r="T156" s="237"/>
      <c r="U156" s="237"/>
      <c r="V156" s="237"/>
      <c r="W156" s="237"/>
      <c r="X156" s="237"/>
      <c r="Y156" s="237"/>
      <c r="Z156" s="237"/>
      <c r="AA156" s="237"/>
      <c r="AB156" s="237"/>
      <c r="AC156" s="237"/>
      <c r="AD156" s="237"/>
      <c r="AE156" s="237"/>
      <c r="AF156" s="237"/>
      <c r="AG156" s="237"/>
      <c r="AH156" s="237"/>
      <c r="AI156" s="237"/>
      <c r="AJ156" s="237"/>
      <c r="AK156" s="237"/>
      <c r="AL156" s="237"/>
      <c r="AM156" s="237"/>
      <c r="AN156" s="237"/>
      <c r="AO156" s="237"/>
      <c r="AP156" s="237"/>
      <c r="AQ156" s="237"/>
      <c r="AR156" s="237"/>
    </row>
    <row r="157" spans="1:45" s="218" customFormat="1" ht="3.75" customHeight="1" x14ac:dyDescent="0.15">
      <c r="A157" s="247"/>
      <c r="B157" s="244"/>
      <c r="C157" s="244"/>
      <c r="D157" s="244"/>
      <c r="E157" s="244"/>
      <c r="F157" s="237"/>
      <c r="G157" s="237"/>
      <c r="H157" s="237"/>
      <c r="I157" s="237"/>
      <c r="J157" s="237"/>
      <c r="K157" s="237"/>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c r="AK157" s="237"/>
      <c r="AL157" s="237"/>
      <c r="AM157" s="237"/>
      <c r="AN157" s="237"/>
      <c r="AO157" s="237"/>
      <c r="AP157" s="237"/>
      <c r="AQ157" s="237"/>
      <c r="AR157" s="237"/>
    </row>
    <row r="158" spans="1:45" s="218" customFormat="1" ht="3.75" customHeight="1" x14ac:dyDescent="0.15">
      <c r="A158" s="247"/>
      <c r="B158" s="244"/>
      <c r="C158" s="244"/>
      <c r="D158" s="244"/>
      <c r="E158" s="244"/>
      <c r="F158" s="237"/>
      <c r="G158" s="237"/>
      <c r="H158" s="237"/>
      <c r="I158" s="237"/>
      <c r="J158" s="237"/>
      <c r="K158" s="237"/>
      <c r="L158" s="237"/>
      <c r="M158" s="237"/>
      <c r="N158" s="237"/>
      <c r="O158" s="237"/>
      <c r="P158" s="237"/>
      <c r="Q158" s="237"/>
      <c r="R158" s="237"/>
      <c r="S158" s="237"/>
      <c r="T158" s="237"/>
      <c r="U158" s="237"/>
      <c r="V158" s="237"/>
      <c r="W158" s="237"/>
      <c r="X158" s="237"/>
      <c r="Y158" s="237"/>
      <c r="Z158" s="237"/>
      <c r="AA158" s="237"/>
      <c r="AB158" s="237"/>
      <c r="AC158" s="237"/>
      <c r="AD158" s="237"/>
      <c r="AE158" s="237"/>
      <c r="AF158" s="237"/>
      <c r="AG158" s="237"/>
      <c r="AH158" s="237"/>
      <c r="AI158" s="237"/>
      <c r="AJ158" s="237"/>
      <c r="AK158" s="237"/>
      <c r="AL158" s="237"/>
      <c r="AM158" s="237"/>
      <c r="AN158" s="237"/>
      <c r="AO158" s="237"/>
      <c r="AP158" s="237"/>
      <c r="AQ158" s="237"/>
      <c r="AR158" s="237"/>
    </row>
    <row r="159" spans="1:45" s="255" customFormat="1" ht="3.75" customHeight="1" x14ac:dyDescent="0.15">
      <c r="A159" s="251"/>
      <c r="B159" s="252"/>
      <c r="C159" s="252"/>
      <c r="D159" s="252"/>
      <c r="E159" s="252"/>
      <c r="F159" s="253"/>
      <c r="G159" s="253"/>
      <c r="H159" s="253"/>
      <c r="I159" s="253"/>
      <c r="J159" s="253"/>
      <c r="K159" s="253"/>
      <c r="L159" s="253"/>
      <c r="M159" s="253"/>
      <c r="N159" s="253"/>
      <c r="O159" s="253"/>
      <c r="P159" s="253"/>
      <c r="Q159" s="253"/>
      <c r="R159" s="253"/>
      <c r="S159" s="253"/>
      <c r="T159" s="253"/>
      <c r="U159" s="253"/>
      <c r="V159" s="253"/>
      <c r="W159" s="253"/>
      <c r="X159" s="253"/>
      <c r="Y159" s="253"/>
      <c r="Z159" s="253"/>
      <c r="AA159" s="253"/>
      <c r="AB159" s="253"/>
      <c r="AC159" s="253"/>
      <c r="AD159" s="253"/>
      <c r="AE159" s="253"/>
      <c r="AF159" s="253"/>
      <c r="AG159" s="253"/>
      <c r="AH159" s="253"/>
      <c r="AI159" s="253"/>
      <c r="AJ159" s="253"/>
      <c r="AK159" s="253"/>
      <c r="AL159" s="253"/>
      <c r="AM159" s="253"/>
      <c r="AN159" s="253"/>
      <c r="AO159" s="253"/>
      <c r="AP159" s="253"/>
      <c r="AQ159" s="253"/>
      <c r="AR159" s="253"/>
      <c r="AS159" s="254"/>
    </row>
    <row r="160" spans="1:45" s="255" customFormat="1" ht="3.75" customHeight="1" x14ac:dyDescent="0.15">
      <c r="A160" s="251"/>
      <c r="B160" s="252"/>
      <c r="C160" s="252"/>
      <c r="D160" s="252"/>
      <c r="E160" s="256"/>
      <c r="F160" s="249" t="s">
        <v>138</v>
      </c>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4"/>
    </row>
    <row r="161" spans="1:45" s="255" customFormat="1" ht="3.75" customHeight="1" x14ac:dyDescent="0.15">
      <c r="A161" s="251"/>
      <c r="B161" s="256"/>
      <c r="C161" s="256"/>
      <c r="D161" s="256"/>
      <c r="E161" s="256"/>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4"/>
    </row>
    <row r="162" spans="1:45" s="255" customFormat="1" ht="3.75" customHeight="1" x14ac:dyDescent="0.15">
      <c r="A162" s="251"/>
      <c r="B162" s="256"/>
      <c r="C162" s="256"/>
      <c r="D162" s="256"/>
      <c r="E162" s="256"/>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4"/>
    </row>
    <row r="163" spans="1:45" s="255" customFormat="1" ht="3.75" customHeight="1" x14ac:dyDescent="0.15">
      <c r="A163" s="251"/>
      <c r="B163" s="256"/>
      <c r="C163" s="256"/>
      <c r="D163" s="256"/>
      <c r="E163" s="256"/>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4"/>
    </row>
    <row r="164" spans="1:45" s="255" customFormat="1" ht="3.75" customHeight="1" x14ac:dyDescent="0.15">
      <c r="A164" s="251"/>
      <c r="B164" s="256"/>
      <c r="C164" s="256"/>
      <c r="D164" s="256"/>
      <c r="E164" s="256"/>
      <c r="F164" s="258"/>
      <c r="G164" s="258"/>
      <c r="H164" s="258"/>
      <c r="I164" s="258"/>
      <c r="J164" s="258"/>
      <c r="K164" s="258"/>
      <c r="L164" s="258"/>
      <c r="M164" s="258"/>
      <c r="N164" s="258"/>
      <c r="O164" s="258"/>
      <c r="P164" s="258"/>
      <c r="Q164" s="258"/>
      <c r="R164" s="258"/>
      <c r="S164" s="258"/>
      <c r="T164" s="258"/>
      <c r="U164" s="258"/>
      <c r="V164" s="258"/>
      <c r="W164" s="258"/>
      <c r="X164" s="258"/>
      <c r="Y164" s="258"/>
      <c r="Z164" s="258"/>
      <c r="AA164" s="258"/>
      <c r="AB164" s="258"/>
      <c r="AC164" s="258"/>
      <c r="AD164" s="258"/>
      <c r="AE164" s="258"/>
      <c r="AF164" s="258"/>
      <c r="AG164" s="258"/>
      <c r="AH164" s="258"/>
      <c r="AI164" s="258"/>
      <c r="AJ164" s="258"/>
      <c r="AK164" s="258"/>
      <c r="AL164" s="258"/>
      <c r="AM164" s="258"/>
      <c r="AN164" s="258"/>
      <c r="AO164" s="258"/>
      <c r="AP164" s="258"/>
      <c r="AQ164" s="258"/>
      <c r="AR164" s="258"/>
      <c r="AS164" s="254"/>
    </row>
    <row r="165" spans="1:45" s="255" customFormat="1" ht="3.75" customHeight="1" x14ac:dyDescent="0.15">
      <c r="A165" s="251"/>
      <c r="B165" s="252"/>
      <c r="C165" s="252"/>
      <c r="D165" s="252"/>
      <c r="E165" s="252"/>
      <c r="F165" s="249" t="s">
        <v>139</v>
      </c>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4"/>
    </row>
    <row r="166" spans="1:45" s="255" customFormat="1" ht="3.75" customHeight="1" x14ac:dyDescent="0.15">
      <c r="A166" s="251"/>
      <c r="B166" s="252"/>
      <c r="C166" s="252"/>
      <c r="D166" s="252"/>
      <c r="E166" s="256"/>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4"/>
    </row>
    <row r="167" spans="1:45" s="255" customFormat="1" ht="3.75" customHeight="1" x14ac:dyDescent="0.15">
      <c r="A167" s="251"/>
      <c r="B167" s="256"/>
      <c r="C167" s="256"/>
      <c r="D167" s="256"/>
      <c r="E167" s="256"/>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4"/>
    </row>
    <row r="168" spans="1:45" s="255" customFormat="1" ht="3.75" customHeight="1" x14ac:dyDescent="0.15">
      <c r="A168" s="251"/>
      <c r="B168" s="256"/>
      <c r="C168" s="256"/>
      <c r="D168" s="256"/>
      <c r="E168" s="256"/>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4"/>
    </row>
    <row r="169" spans="1:45" s="263" customFormat="1" ht="3.75" customHeight="1" x14ac:dyDescent="0.15">
      <c r="A169" s="259"/>
      <c r="B169" s="260"/>
      <c r="C169" s="260"/>
      <c r="D169" s="260"/>
      <c r="E169" s="260"/>
      <c r="F169" s="261"/>
      <c r="G169" s="261"/>
      <c r="H169" s="261"/>
      <c r="I169" s="261"/>
      <c r="J169" s="261"/>
      <c r="K169" s="261"/>
      <c r="L169" s="261"/>
      <c r="M169" s="261"/>
      <c r="N169" s="261"/>
      <c r="O169" s="261"/>
      <c r="P169" s="261"/>
      <c r="Q169" s="261"/>
      <c r="R169" s="261"/>
      <c r="S169" s="261"/>
      <c r="T169" s="261"/>
      <c r="U169" s="261"/>
      <c r="V169" s="261"/>
      <c r="W169" s="261"/>
      <c r="X169" s="261"/>
      <c r="Y169" s="261"/>
      <c r="Z169" s="261"/>
      <c r="AA169" s="261"/>
      <c r="AB169" s="261"/>
      <c r="AC169" s="261"/>
      <c r="AD169" s="261"/>
      <c r="AE169" s="261"/>
      <c r="AF169" s="261"/>
      <c r="AG169" s="261"/>
      <c r="AH169" s="261"/>
      <c r="AI169" s="261"/>
      <c r="AJ169" s="261"/>
      <c r="AK169" s="261"/>
      <c r="AL169" s="261"/>
      <c r="AM169" s="261"/>
      <c r="AN169" s="261"/>
      <c r="AO169" s="261"/>
      <c r="AP169" s="261"/>
      <c r="AQ169" s="261"/>
      <c r="AR169" s="261"/>
      <c r="AS169" s="262"/>
    </row>
    <row r="170" spans="1:45" ht="3.75" customHeight="1" x14ac:dyDescent="0.15">
      <c r="A170" s="245"/>
      <c r="B170" s="223" t="s">
        <v>140</v>
      </c>
      <c r="C170" s="223"/>
      <c r="D170" s="223"/>
      <c r="E170" s="224"/>
      <c r="F170" s="229" t="s">
        <v>141</v>
      </c>
      <c r="G170" s="229"/>
      <c r="H170" s="229"/>
      <c r="I170" s="229"/>
      <c r="J170" s="229"/>
      <c r="K170" s="229"/>
      <c r="L170" s="229"/>
      <c r="M170" s="229"/>
      <c r="N170" s="229"/>
      <c r="O170" s="229"/>
      <c r="P170" s="229"/>
      <c r="Q170" s="229"/>
      <c r="R170" s="229"/>
      <c r="S170" s="229"/>
      <c r="T170" s="210"/>
      <c r="U170" s="210"/>
      <c r="V170" s="210"/>
      <c r="W170" s="210"/>
      <c r="X170" s="210"/>
      <c r="Y170" s="210"/>
      <c r="Z170" s="210"/>
      <c r="AA170" s="210"/>
      <c r="AB170" s="210"/>
      <c r="AC170" s="210"/>
      <c r="AD170" s="210"/>
      <c r="AE170" s="210"/>
      <c r="AF170" s="210"/>
      <c r="AG170" s="210"/>
      <c r="AH170" s="210"/>
      <c r="AI170" s="210"/>
      <c r="AJ170" s="210"/>
      <c r="AK170" s="210"/>
      <c r="AL170" s="210"/>
      <c r="AM170" s="210"/>
      <c r="AN170" s="210"/>
      <c r="AO170" s="210"/>
      <c r="AP170" s="210"/>
      <c r="AQ170" s="210"/>
      <c r="AR170" s="210"/>
      <c r="AS170" s="212"/>
    </row>
    <row r="171" spans="1:45" ht="3.75" customHeight="1" x14ac:dyDescent="0.15">
      <c r="A171" s="242"/>
      <c r="B171" s="224"/>
      <c r="C171" s="224"/>
      <c r="D171" s="224"/>
      <c r="E171" s="224"/>
      <c r="F171" s="210"/>
      <c r="G171" s="210"/>
      <c r="H171" s="210"/>
      <c r="I171" s="210"/>
      <c r="J171" s="210"/>
      <c r="K171" s="210"/>
      <c r="L171" s="210"/>
      <c r="M171" s="210"/>
      <c r="N171" s="210"/>
      <c r="O171" s="210"/>
      <c r="P171" s="210"/>
      <c r="Q171" s="210"/>
      <c r="R171" s="210"/>
      <c r="S171" s="210"/>
      <c r="T171" s="210"/>
      <c r="U171" s="210"/>
      <c r="V171" s="210"/>
      <c r="W171" s="210"/>
      <c r="X171" s="210"/>
      <c r="Y171" s="210"/>
      <c r="Z171" s="210"/>
      <c r="AA171" s="210"/>
      <c r="AB171" s="210"/>
      <c r="AC171" s="210"/>
      <c r="AD171" s="210"/>
      <c r="AE171" s="210"/>
      <c r="AF171" s="210"/>
      <c r="AG171" s="210"/>
      <c r="AH171" s="210"/>
      <c r="AI171" s="210"/>
      <c r="AJ171" s="210"/>
      <c r="AK171" s="210"/>
      <c r="AL171" s="210"/>
      <c r="AM171" s="210"/>
      <c r="AN171" s="210"/>
      <c r="AO171" s="210"/>
      <c r="AP171" s="210"/>
      <c r="AQ171" s="210"/>
      <c r="AR171" s="210"/>
      <c r="AS171" s="212"/>
    </row>
    <row r="172" spans="1:45" ht="3.75" customHeight="1" x14ac:dyDescent="0.15">
      <c r="A172" s="242"/>
      <c r="B172" s="224"/>
      <c r="C172" s="224"/>
      <c r="D172" s="224"/>
      <c r="E172" s="224"/>
      <c r="F172" s="210"/>
      <c r="G172" s="210"/>
      <c r="H172" s="210"/>
      <c r="I172" s="210"/>
      <c r="J172" s="210"/>
      <c r="K172" s="210"/>
      <c r="L172" s="210"/>
      <c r="M172" s="210"/>
      <c r="N172" s="210"/>
      <c r="O172" s="210"/>
      <c r="P172" s="210"/>
      <c r="Q172" s="210"/>
      <c r="R172" s="210"/>
      <c r="S172" s="210"/>
      <c r="T172" s="210"/>
      <c r="U172" s="210"/>
      <c r="V172" s="210"/>
      <c r="W172" s="210"/>
      <c r="X172" s="210"/>
      <c r="Y172" s="210"/>
      <c r="Z172" s="210"/>
      <c r="AA172" s="210"/>
      <c r="AB172" s="210"/>
      <c r="AC172" s="210"/>
      <c r="AD172" s="210"/>
      <c r="AE172" s="210"/>
      <c r="AF172" s="210"/>
      <c r="AG172" s="210"/>
      <c r="AH172" s="210"/>
      <c r="AI172" s="210"/>
      <c r="AJ172" s="210"/>
      <c r="AK172" s="210"/>
      <c r="AL172" s="210"/>
      <c r="AM172" s="210"/>
      <c r="AN172" s="210"/>
      <c r="AO172" s="210"/>
      <c r="AP172" s="210"/>
      <c r="AQ172" s="210"/>
      <c r="AR172" s="210"/>
      <c r="AS172" s="212"/>
    </row>
    <row r="173" spans="1:45" ht="3.75" customHeight="1" x14ac:dyDescent="0.15">
      <c r="A173" s="242"/>
      <c r="B173" s="224"/>
      <c r="C173" s="224"/>
      <c r="D173" s="224"/>
      <c r="E173" s="224"/>
      <c r="F173" s="210"/>
      <c r="G173" s="210"/>
      <c r="H173" s="210"/>
      <c r="I173" s="210"/>
      <c r="J173" s="210"/>
      <c r="K173" s="210"/>
      <c r="L173" s="210"/>
      <c r="M173" s="210"/>
      <c r="N173" s="210"/>
      <c r="O173" s="210"/>
      <c r="P173" s="210"/>
      <c r="Q173" s="210"/>
      <c r="R173" s="210"/>
      <c r="S173" s="210"/>
      <c r="T173" s="210"/>
      <c r="U173" s="210"/>
      <c r="V173" s="210"/>
      <c r="W173" s="210"/>
      <c r="X173" s="210"/>
      <c r="Y173" s="210"/>
      <c r="Z173" s="210"/>
      <c r="AA173" s="210"/>
      <c r="AB173" s="210"/>
      <c r="AC173" s="210"/>
      <c r="AD173" s="210"/>
      <c r="AE173" s="210"/>
      <c r="AF173" s="210"/>
      <c r="AG173" s="210"/>
      <c r="AH173" s="210"/>
      <c r="AI173" s="210"/>
      <c r="AJ173" s="210"/>
      <c r="AK173" s="210"/>
      <c r="AL173" s="210"/>
      <c r="AM173" s="210"/>
      <c r="AN173" s="210"/>
      <c r="AO173" s="210"/>
      <c r="AP173" s="210"/>
      <c r="AQ173" s="210"/>
      <c r="AR173" s="210"/>
      <c r="AS173" s="212"/>
    </row>
    <row r="174" spans="1:45" ht="3.75" customHeight="1" x14ac:dyDescent="0.15">
      <c r="A174" s="242"/>
      <c r="B174" s="264"/>
      <c r="C174" s="264"/>
      <c r="D174" s="264"/>
      <c r="E174" s="264"/>
      <c r="F174" s="218"/>
      <c r="G174" s="218"/>
      <c r="H174" s="218"/>
      <c r="I174" s="218"/>
      <c r="J174" s="218"/>
      <c r="K174" s="218"/>
      <c r="L174" s="218"/>
      <c r="M174" s="218"/>
      <c r="N174" s="218"/>
      <c r="O174" s="218"/>
      <c r="P174" s="218"/>
      <c r="Q174" s="218"/>
      <c r="R174" s="218"/>
      <c r="S174" s="218"/>
      <c r="T174" s="218"/>
      <c r="U174" s="218"/>
      <c r="V174" s="218"/>
      <c r="W174" s="218"/>
      <c r="X174" s="218"/>
      <c r="Y174" s="218"/>
      <c r="Z174" s="218"/>
      <c r="AA174" s="218"/>
      <c r="AB174" s="218"/>
      <c r="AC174" s="218"/>
      <c r="AD174" s="218"/>
      <c r="AE174" s="218"/>
      <c r="AF174" s="218"/>
      <c r="AG174" s="218"/>
      <c r="AH174" s="218"/>
      <c r="AI174" s="218"/>
      <c r="AJ174" s="218"/>
      <c r="AK174" s="218"/>
      <c r="AL174" s="218"/>
      <c r="AM174" s="218"/>
      <c r="AN174" s="218"/>
      <c r="AO174" s="218"/>
      <c r="AP174" s="218"/>
      <c r="AQ174" s="218"/>
      <c r="AR174" s="218"/>
      <c r="AS174" s="212"/>
    </row>
    <row r="175" spans="1:45" s="261" customFormat="1" ht="3.75" customHeight="1" x14ac:dyDescent="0.15">
      <c r="A175" s="265"/>
      <c r="B175" s="266"/>
      <c r="C175" s="266"/>
      <c r="D175" s="266"/>
      <c r="E175" s="266"/>
      <c r="F175" s="236" t="s">
        <v>142</v>
      </c>
      <c r="G175" s="237"/>
      <c r="H175" s="237"/>
      <c r="I175" s="237"/>
      <c r="J175" s="237"/>
      <c r="K175" s="237"/>
      <c r="L175" s="237"/>
      <c r="M175" s="237"/>
      <c r="N175" s="237"/>
      <c r="O175" s="237"/>
      <c r="P175" s="237"/>
      <c r="Q175" s="237"/>
      <c r="R175" s="237"/>
      <c r="S175" s="237"/>
      <c r="T175" s="237"/>
      <c r="U175" s="237"/>
      <c r="V175" s="237"/>
      <c r="W175" s="237"/>
      <c r="X175" s="237"/>
      <c r="Y175" s="237"/>
      <c r="Z175" s="237"/>
      <c r="AA175" s="237"/>
      <c r="AB175" s="237"/>
      <c r="AC175" s="237"/>
      <c r="AD175" s="237"/>
      <c r="AE175" s="237"/>
      <c r="AF175" s="237"/>
      <c r="AG175" s="237"/>
      <c r="AH175" s="237"/>
      <c r="AI175" s="237"/>
      <c r="AJ175" s="237"/>
      <c r="AK175" s="237"/>
      <c r="AL175" s="237"/>
      <c r="AM175" s="237"/>
      <c r="AN175" s="237"/>
      <c r="AO175" s="237"/>
      <c r="AP175" s="237"/>
      <c r="AQ175" s="237"/>
      <c r="AR175" s="237"/>
    </row>
    <row r="176" spans="1:45" s="261" customFormat="1" ht="3.75" customHeight="1" x14ac:dyDescent="0.15">
      <c r="A176" s="265"/>
      <c r="B176" s="266"/>
      <c r="C176" s="266"/>
      <c r="D176" s="266"/>
      <c r="E176" s="266"/>
      <c r="F176" s="237"/>
      <c r="G176" s="237"/>
      <c r="H176" s="237"/>
      <c r="I176" s="237"/>
      <c r="J176" s="237"/>
      <c r="K176" s="237"/>
      <c r="L176" s="237"/>
      <c r="M176" s="237"/>
      <c r="N176" s="237"/>
      <c r="O176" s="237"/>
      <c r="P176" s="237"/>
      <c r="Q176" s="237"/>
      <c r="R176" s="237"/>
      <c r="S176" s="237"/>
      <c r="T176" s="237"/>
      <c r="U176" s="237"/>
      <c r="V176" s="237"/>
      <c r="W176" s="237"/>
      <c r="X176" s="237"/>
      <c r="Y176" s="237"/>
      <c r="Z176" s="237"/>
      <c r="AA176" s="237"/>
      <c r="AB176" s="237"/>
      <c r="AC176" s="237"/>
      <c r="AD176" s="237"/>
      <c r="AE176" s="237"/>
      <c r="AF176" s="237"/>
      <c r="AG176" s="237"/>
      <c r="AH176" s="237"/>
      <c r="AI176" s="237"/>
      <c r="AJ176" s="237"/>
      <c r="AK176" s="237"/>
      <c r="AL176" s="237"/>
      <c r="AM176" s="237"/>
      <c r="AN176" s="237"/>
      <c r="AO176" s="237"/>
      <c r="AP176" s="237"/>
      <c r="AQ176" s="237"/>
      <c r="AR176" s="237"/>
    </row>
    <row r="177" spans="1:45" s="261" customFormat="1" ht="3.75" customHeight="1" x14ac:dyDescent="0.15">
      <c r="A177" s="265"/>
      <c r="B177" s="266"/>
      <c r="C177" s="266"/>
      <c r="D177" s="266"/>
      <c r="E177" s="266"/>
      <c r="F177" s="237"/>
      <c r="G177" s="237"/>
      <c r="H177" s="237"/>
      <c r="I177" s="237"/>
      <c r="J177" s="237"/>
      <c r="K177" s="237"/>
      <c r="L177" s="237"/>
      <c r="M177" s="237"/>
      <c r="N177" s="237"/>
      <c r="O177" s="237"/>
      <c r="P177" s="237"/>
      <c r="Q177" s="237"/>
      <c r="R177" s="237"/>
      <c r="S177" s="237"/>
      <c r="T177" s="237"/>
      <c r="U177" s="237"/>
      <c r="V177" s="237"/>
      <c r="W177" s="237"/>
      <c r="X177" s="237"/>
      <c r="Y177" s="237"/>
      <c r="Z177" s="237"/>
      <c r="AA177" s="237"/>
      <c r="AB177" s="237"/>
      <c r="AC177" s="237"/>
      <c r="AD177" s="237"/>
      <c r="AE177" s="237"/>
      <c r="AF177" s="237"/>
      <c r="AG177" s="237"/>
      <c r="AH177" s="237"/>
      <c r="AI177" s="237"/>
      <c r="AJ177" s="237"/>
      <c r="AK177" s="237"/>
      <c r="AL177" s="237"/>
      <c r="AM177" s="237"/>
      <c r="AN177" s="237"/>
      <c r="AO177" s="237"/>
      <c r="AP177" s="237"/>
      <c r="AQ177" s="237"/>
      <c r="AR177" s="237"/>
    </row>
    <row r="178" spans="1:45" s="261" customFormat="1" ht="3.75" customHeight="1" x14ac:dyDescent="0.15">
      <c r="A178" s="265"/>
      <c r="B178" s="266"/>
      <c r="C178" s="266"/>
      <c r="D178" s="266"/>
      <c r="E178" s="266"/>
      <c r="F178" s="237"/>
      <c r="G178" s="237"/>
      <c r="H178" s="237"/>
      <c r="I178" s="237"/>
      <c r="J178" s="237"/>
      <c r="K178" s="237"/>
      <c r="L178" s="237"/>
      <c r="M178" s="237"/>
      <c r="N178" s="237"/>
      <c r="O178" s="237"/>
      <c r="P178" s="237"/>
      <c r="Q178" s="237"/>
      <c r="R178" s="237"/>
      <c r="S178" s="237"/>
      <c r="T178" s="237"/>
      <c r="U178" s="237"/>
      <c r="V178" s="237"/>
      <c r="W178" s="237"/>
      <c r="X178" s="237"/>
      <c r="Y178" s="237"/>
      <c r="Z178" s="237"/>
      <c r="AA178" s="237"/>
      <c r="AB178" s="237"/>
      <c r="AC178" s="237"/>
      <c r="AD178" s="237"/>
      <c r="AE178" s="237"/>
      <c r="AF178" s="237"/>
      <c r="AG178" s="237"/>
      <c r="AH178" s="237"/>
      <c r="AI178" s="237"/>
      <c r="AJ178" s="237"/>
      <c r="AK178" s="237"/>
      <c r="AL178" s="237"/>
      <c r="AM178" s="237"/>
      <c r="AN178" s="237"/>
      <c r="AO178" s="237"/>
      <c r="AP178" s="237"/>
      <c r="AQ178" s="237"/>
      <c r="AR178" s="237"/>
    </row>
    <row r="179" spans="1:45" s="261" customFormat="1" ht="3.75" customHeight="1" x14ac:dyDescent="0.15">
      <c r="A179" s="265"/>
      <c r="B179" s="266"/>
      <c r="C179" s="266"/>
      <c r="D179" s="266"/>
      <c r="E179" s="266"/>
    </row>
    <row r="180" spans="1:45" s="261" customFormat="1" ht="3.75" customHeight="1" x14ac:dyDescent="0.15">
      <c r="A180" s="265"/>
      <c r="B180" s="266"/>
      <c r="C180" s="266"/>
      <c r="D180" s="266"/>
      <c r="E180" s="266"/>
      <c r="F180" s="229" t="s">
        <v>143</v>
      </c>
      <c r="G180" s="229"/>
      <c r="H180" s="229"/>
      <c r="I180" s="229"/>
      <c r="J180" s="229"/>
      <c r="K180" s="229"/>
      <c r="L180" s="229"/>
      <c r="M180" s="229"/>
      <c r="N180" s="229"/>
      <c r="O180" s="229"/>
      <c r="P180" s="229"/>
      <c r="Q180" s="210"/>
      <c r="R180" s="210"/>
      <c r="S180" s="210"/>
      <c r="T180" s="210"/>
      <c r="U180" s="210"/>
      <c r="V180" s="210"/>
      <c r="W180" s="210"/>
      <c r="X180" s="210"/>
      <c r="Y180" s="210"/>
      <c r="Z180" s="210"/>
      <c r="AA180" s="210"/>
      <c r="AB180" s="210"/>
      <c r="AC180" s="210"/>
      <c r="AD180" s="210"/>
      <c r="AE180" s="210"/>
      <c r="AF180" s="210"/>
      <c r="AG180" s="210"/>
      <c r="AH180" s="210"/>
      <c r="AI180" s="210"/>
      <c r="AJ180" s="210"/>
      <c r="AK180" s="210"/>
      <c r="AL180" s="210"/>
      <c r="AM180" s="210"/>
      <c r="AN180" s="210"/>
      <c r="AO180" s="210"/>
      <c r="AP180" s="210"/>
      <c r="AQ180" s="210"/>
      <c r="AR180" s="210"/>
    </row>
    <row r="181" spans="1:45" s="261" customFormat="1" ht="3.75" customHeight="1" x14ac:dyDescent="0.15">
      <c r="A181" s="265"/>
      <c r="B181" s="266"/>
      <c r="C181" s="266"/>
      <c r="D181" s="266"/>
      <c r="E181" s="266"/>
      <c r="F181" s="210"/>
      <c r="G181" s="210"/>
      <c r="H181" s="210"/>
      <c r="I181" s="210"/>
      <c r="J181" s="210"/>
      <c r="K181" s="210"/>
      <c r="L181" s="210"/>
      <c r="M181" s="210"/>
      <c r="N181" s="210"/>
      <c r="O181" s="210"/>
      <c r="P181" s="210"/>
      <c r="Q181" s="210"/>
      <c r="R181" s="210"/>
      <c r="S181" s="210"/>
      <c r="T181" s="210"/>
      <c r="U181" s="210"/>
      <c r="V181" s="210"/>
      <c r="W181" s="210"/>
      <c r="X181" s="210"/>
      <c r="Y181" s="210"/>
      <c r="Z181" s="210"/>
      <c r="AA181" s="210"/>
      <c r="AB181" s="210"/>
      <c r="AC181" s="210"/>
      <c r="AD181" s="210"/>
      <c r="AE181" s="210"/>
      <c r="AF181" s="210"/>
      <c r="AG181" s="210"/>
      <c r="AH181" s="210"/>
      <c r="AI181" s="210"/>
      <c r="AJ181" s="210"/>
      <c r="AK181" s="210"/>
      <c r="AL181" s="210"/>
      <c r="AM181" s="210"/>
      <c r="AN181" s="210"/>
      <c r="AO181" s="210"/>
      <c r="AP181" s="210"/>
      <c r="AQ181" s="210"/>
      <c r="AR181" s="210"/>
    </row>
    <row r="182" spans="1:45" s="261" customFormat="1" ht="3.75" customHeight="1" x14ac:dyDescent="0.15">
      <c r="A182" s="265"/>
      <c r="B182" s="266"/>
      <c r="C182" s="266"/>
      <c r="D182" s="266"/>
      <c r="E182" s="266"/>
      <c r="F182" s="210"/>
      <c r="G182" s="210"/>
      <c r="H182" s="210"/>
      <c r="I182" s="210"/>
      <c r="J182" s="210"/>
      <c r="K182" s="210"/>
      <c r="L182" s="210"/>
      <c r="M182" s="210"/>
      <c r="N182" s="210"/>
      <c r="O182" s="210"/>
      <c r="P182" s="210"/>
      <c r="Q182" s="210"/>
      <c r="R182" s="210"/>
      <c r="S182" s="210"/>
      <c r="T182" s="210"/>
      <c r="U182" s="210"/>
      <c r="V182" s="210"/>
      <c r="W182" s="210"/>
      <c r="X182" s="210"/>
      <c r="Y182" s="210"/>
      <c r="Z182" s="210"/>
      <c r="AA182" s="210"/>
      <c r="AB182" s="210"/>
      <c r="AC182" s="210"/>
      <c r="AD182" s="210"/>
      <c r="AE182" s="210"/>
      <c r="AF182" s="210"/>
      <c r="AG182" s="210"/>
      <c r="AH182" s="210"/>
      <c r="AI182" s="210"/>
      <c r="AJ182" s="210"/>
      <c r="AK182" s="210"/>
      <c r="AL182" s="210"/>
      <c r="AM182" s="210"/>
      <c r="AN182" s="210"/>
      <c r="AO182" s="210"/>
      <c r="AP182" s="210"/>
      <c r="AQ182" s="210"/>
      <c r="AR182" s="210"/>
    </row>
    <row r="183" spans="1:45" s="261" customFormat="1" ht="3.75" customHeight="1" x14ac:dyDescent="0.15">
      <c r="A183" s="265"/>
      <c r="B183" s="266"/>
      <c r="C183" s="266"/>
      <c r="D183" s="266"/>
      <c r="E183" s="266"/>
      <c r="F183" s="210"/>
      <c r="G183" s="210"/>
      <c r="H183" s="210"/>
      <c r="I183" s="210"/>
      <c r="J183" s="210"/>
      <c r="K183" s="210"/>
      <c r="L183" s="210"/>
      <c r="M183" s="210"/>
      <c r="N183" s="210"/>
      <c r="O183" s="210"/>
      <c r="P183" s="210"/>
      <c r="Q183" s="210"/>
      <c r="R183" s="210"/>
      <c r="S183" s="210"/>
      <c r="T183" s="210"/>
      <c r="U183" s="210"/>
      <c r="V183" s="210"/>
      <c r="W183" s="210"/>
      <c r="X183" s="210"/>
      <c r="Y183" s="210"/>
      <c r="Z183" s="210"/>
      <c r="AA183" s="210"/>
      <c r="AB183" s="210"/>
      <c r="AC183" s="210"/>
      <c r="AD183" s="210"/>
      <c r="AE183" s="210"/>
      <c r="AF183" s="210"/>
      <c r="AG183" s="210"/>
      <c r="AH183" s="210"/>
      <c r="AI183" s="210"/>
      <c r="AJ183" s="210"/>
      <c r="AK183" s="210"/>
      <c r="AL183" s="210"/>
      <c r="AM183" s="210"/>
      <c r="AN183" s="210"/>
      <c r="AO183" s="210"/>
      <c r="AP183" s="210"/>
      <c r="AQ183" s="210"/>
      <c r="AR183" s="210"/>
    </row>
    <row r="184" spans="1:45" ht="3.75" customHeight="1" x14ac:dyDescent="0.15">
      <c r="A184" s="212"/>
      <c r="B184" s="212"/>
      <c r="C184" s="212"/>
      <c r="D184" s="212"/>
      <c r="E184" s="212"/>
      <c r="F184" s="212"/>
      <c r="G184" s="212"/>
      <c r="H184" s="267"/>
      <c r="I184" s="267"/>
      <c r="J184" s="267"/>
      <c r="K184" s="267"/>
      <c r="L184" s="267"/>
      <c r="M184" s="267"/>
      <c r="N184" s="267"/>
      <c r="O184" s="267"/>
      <c r="P184" s="267"/>
      <c r="Q184" s="267"/>
      <c r="R184" s="267"/>
      <c r="S184" s="267"/>
      <c r="T184" s="267"/>
      <c r="U184" s="267"/>
      <c r="V184" s="267"/>
      <c r="W184" s="267"/>
      <c r="X184" s="267"/>
      <c r="Y184" s="267"/>
      <c r="Z184" s="267"/>
      <c r="AA184" s="267"/>
      <c r="AB184" s="267"/>
      <c r="AC184" s="267"/>
      <c r="AD184" s="267"/>
      <c r="AE184" s="267"/>
      <c r="AF184" s="267"/>
      <c r="AG184" s="267"/>
      <c r="AH184" s="267"/>
      <c r="AI184" s="267"/>
      <c r="AJ184" s="267"/>
      <c r="AK184" s="267"/>
      <c r="AL184" s="267"/>
      <c r="AM184" s="267"/>
      <c r="AN184" s="267"/>
      <c r="AO184" s="267"/>
      <c r="AP184" s="267"/>
      <c r="AQ184" s="267"/>
      <c r="AR184" s="267"/>
      <c r="AS184" s="212"/>
    </row>
    <row r="185" spans="1:45" ht="3.75" customHeight="1" x14ac:dyDescent="0.15">
      <c r="A185" s="212"/>
      <c r="B185" s="212"/>
      <c r="C185" s="212"/>
      <c r="D185" s="212"/>
      <c r="E185" s="212"/>
      <c r="F185" s="212"/>
      <c r="G185" s="212"/>
      <c r="H185" s="212"/>
      <c r="I185" s="212"/>
      <c r="J185" s="212"/>
      <c r="K185" s="212"/>
      <c r="L185" s="212"/>
      <c r="M185" s="212"/>
      <c r="N185" s="212"/>
      <c r="O185" s="212"/>
      <c r="P185" s="212"/>
      <c r="Q185" s="212"/>
      <c r="R185" s="212"/>
      <c r="S185" s="212"/>
      <c r="T185" s="212"/>
      <c r="U185" s="212"/>
      <c r="V185" s="212"/>
      <c r="W185" s="212"/>
      <c r="X185" s="212"/>
      <c r="Y185" s="212"/>
      <c r="Z185" s="212"/>
      <c r="AA185" s="212"/>
      <c r="AB185" s="212"/>
      <c r="AC185" s="212"/>
      <c r="AD185" s="212"/>
      <c r="AE185" s="212"/>
      <c r="AF185" s="212"/>
      <c r="AG185" s="212"/>
      <c r="AH185" s="212"/>
      <c r="AI185" s="212"/>
      <c r="AJ185" s="212"/>
      <c r="AK185" s="212"/>
      <c r="AL185" s="212"/>
      <c r="AM185" s="212"/>
      <c r="AN185" s="212"/>
      <c r="AO185" s="212"/>
      <c r="AP185" s="212"/>
      <c r="AQ185" s="212"/>
      <c r="AR185" s="212"/>
      <c r="AS185" s="212"/>
    </row>
    <row r="186" spans="1:45" s="255" customFormat="1" ht="3.75" customHeight="1" x14ac:dyDescent="0.15">
      <c r="A186" s="268" t="s">
        <v>144</v>
      </c>
      <c r="B186" s="269" t="s">
        <v>145</v>
      </c>
      <c r="C186" s="269"/>
      <c r="D186" s="269"/>
      <c r="E186" s="270"/>
      <c r="F186" s="249" t="s">
        <v>146</v>
      </c>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4"/>
    </row>
    <row r="187" spans="1:45" s="255" customFormat="1" ht="3.75" customHeight="1" x14ac:dyDescent="0.15">
      <c r="A187" s="271"/>
      <c r="B187" s="270"/>
      <c r="C187" s="270"/>
      <c r="D187" s="270"/>
      <c r="E187" s="270"/>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4"/>
    </row>
    <row r="188" spans="1:45" s="255" customFormat="1" ht="3.75" customHeight="1" x14ac:dyDescent="0.15">
      <c r="A188" s="271"/>
      <c r="B188" s="270"/>
      <c r="C188" s="270"/>
      <c r="D188" s="270"/>
      <c r="E188" s="270"/>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4"/>
    </row>
    <row r="189" spans="1:45" s="255" customFormat="1" ht="3.75" customHeight="1" x14ac:dyDescent="0.15">
      <c r="A189" s="271"/>
      <c r="B189" s="270"/>
      <c r="C189" s="270"/>
      <c r="D189" s="270"/>
      <c r="E189" s="270"/>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4"/>
    </row>
    <row r="190" spans="1:45" s="255" customFormat="1" ht="3.75" customHeight="1" x14ac:dyDescent="0.15">
      <c r="A190" s="272"/>
      <c r="B190" s="256"/>
      <c r="C190" s="256"/>
      <c r="D190" s="256"/>
      <c r="E190" s="256"/>
      <c r="F190" s="258"/>
      <c r="G190" s="258"/>
      <c r="H190" s="258"/>
      <c r="I190" s="258"/>
      <c r="J190" s="258"/>
      <c r="K190" s="258"/>
      <c r="L190" s="258"/>
      <c r="M190" s="258"/>
      <c r="N190" s="258"/>
      <c r="O190" s="258"/>
      <c r="P190" s="258"/>
      <c r="Q190" s="258"/>
      <c r="R190" s="258"/>
      <c r="S190" s="258"/>
      <c r="T190" s="258"/>
      <c r="U190" s="258"/>
      <c r="V190" s="258"/>
      <c r="W190" s="258"/>
      <c r="X190" s="258"/>
      <c r="Y190" s="258"/>
      <c r="Z190" s="258"/>
      <c r="AA190" s="258"/>
      <c r="AB190" s="258"/>
      <c r="AC190" s="258"/>
      <c r="AD190" s="258"/>
      <c r="AE190" s="258"/>
      <c r="AF190" s="258"/>
      <c r="AG190" s="258"/>
      <c r="AH190" s="258"/>
      <c r="AI190" s="258"/>
      <c r="AJ190" s="258"/>
      <c r="AK190" s="258"/>
      <c r="AL190" s="258"/>
      <c r="AM190" s="258"/>
      <c r="AN190" s="258"/>
      <c r="AO190" s="258"/>
      <c r="AP190" s="258"/>
      <c r="AQ190" s="258"/>
      <c r="AR190" s="258"/>
      <c r="AS190" s="254"/>
    </row>
    <row r="191" spans="1:45" s="255" customFormat="1" ht="3.75" customHeight="1" x14ac:dyDescent="0.15">
      <c r="A191" s="273"/>
      <c r="B191" s="252"/>
      <c r="C191" s="252"/>
      <c r="D191" s="252"/>
      <c r="E191" s="256"/>
      <c r="F191" s="249" t="s">
        <v>147</v>
      </c>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4"/>
    </row>
    <row r="192" spans="1:45" s="255" customFormat="1" ht="3.75" customHeight="1" x14ac:dyDescent="0.15">
      <c r="A192" s="272"/>
      <c r="B192" s="256"/>
      <c r="C192" s="256"/>
      <c r="D192" s="256"/>
      <c r="E192" s="256"/>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4"/>
    </row>
    <row r="193" spans="1:45" s="255" customFormat="1" ht="3.75" customHeight="1" x14ac:dyDescent="0.15">
      <c r="A193" s="272"/>
      <c r="B193" s="256"/>
      <c r="C193" s="256"/>
      <c r="D193" s="256"/>
      <c r="E193" s="256"/>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4"/>
    </row>
    <row r="194" spans="1:45" s="255" customFormat="1" ht="3.75" customHeight="1" x14ac:dyDescent="0.15">
      <c r="A194" s="272"/>
      <c r="B194" s="256"/>
      <c r="C194" s="256"/>
      <c r="D194" s="256"/>
      <c r="E194" s="256"/>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4"/>
    </row>
    <row r="195" spans="1:45" s="255" customFormat="1" ht="3.75" customHeight="1" x14ac:dyDescent="0.15">
      <c r="A195" s="272"/>
      <c r="B195" s="256"/>
      <c r="C195" s="256"/>
      <c r="D195" s="256"/>
      <c r="E195" s="256"/>
      <c r="F195" s="258"/>
      <c r="G195" s="258"/>
      <c r="H195" s="258"/>
      <c r="I195" s="258"/>
      <c r="J195" s="258"/>
      <c r="K195" s="258"/>
      <c r="L195" s="258"/>
      <c r="M195" s="258"/>
      <c r="N195" s="258"/>
      <c r="O195" s="258"/>
      <c r="P195" s="258"/>
      <c r="Q195" s="258"/>
      <c r="R195" s="258"/>
      <c r="S195" s="258"/>
      <c r="T195" s="258"/>
      <c r="U195" s="258"/>
      <c r="V195" s="258"/>
      <c r="W195" s="258"/>
      <c r="X195" s="258"/>
      <c r="Y195" s="258"/>
      <c r="Z195" s="258"/>
      <c r="AA195" s="258"/>
      <c r="AB195" s="258"/>
      <c r="AC195" s="258"/>
      <c r="AD195" s="258"/>
      <c r="AE195" s="258"/>
      <c r="AF195" s="258"/>
      <c r="AG195" s="258"/>
      <c r="AH195" s="258"/>
      <c r="AI195" s="258"/>
      <c r="AJ195" s="258"/>
      <c r="AK195" s="258"/>
      <c r="AL195" s="258"/>
      <c r="AM195" s="258"/>
      <c r="AN195" s="258"/>
      <c r="AO195" s="258"/>
      <c r="AP195" s="258"/>
      <c r="AQ195" s="258"/>
      <c r="AR195" s="258"/>
      <c r="AS195" s="254"/>
    </row>
    <row r="196" spans="1:45" s="255" customFormat="1" ht="3.75" customHeight="1" x14ac:dyDescent="0.15">
      <c r="A196" s="274"/>
      <c r="B196" s="274"/>
      <c r="C196" s="274"/>
      <c r="D196" s="274"/>
      <c r="E196" s="274"/>
      <c r="F196" s="249" t="s">
        <v>148</v>
      </c>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4"/>
    </row>
    <row r="197" spans="1:45" s="255" customFormat="1" ht="3.75" customHeight="1" x14ac:dyDescent="0.15">
      <c r="A197" s="274"/>
      <c r="B197" s="274"/>
      <c r="C197" s="274"/>
      <c r="D197" s="274"/>
      <c r="E197" s="274"/>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4"/>
    </row>
    <row r="198" spans="1:45" s="255" customFormat="1" ht="3.75" customHeight="1" x14ac:dyDescent="0.15">
      <c r="A198" s="274"/>
      <c r="B198" s="274"/>
      <c r="C198" s="274"/>
      <c r="D198" s="274"/>
      <c r="E198" s="274"/>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4"/>
    </row>
    <row r="199" spans="1:45" s="255" customFormat="1" ht="3.75" customHeight="1" x14ac:dyDescent="0.15">
      <c r="A199" s="274"/>
      <c r="B199" s="274"/>
      <c r="C199" s="274"/>
      <c r="D199" s="274"/>
      <c r="E199" s="274"/>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4"/>
    </row>
    <row r="200" spans="1:45" s="255" customFormat="1" ht="3.75" customHeight="1" x14ac:dyDescent="0.15">
      <c r="A200" s="274"/>
      <c r="B200" s="274"/>
      <c r="C200" s="274"/>
      <c r="D200" s="274"/>
      <c r="E200" s="274"/>
      <c r="F200" s="258"/>
      <c r="G200" s="258"/>
      <c r="H200" s="258"/>
      <c r="I200" s="258"/>
      <c r="J200" s="258"/>
      <c r="K200" s="258"/>
      <c r="L200" s="258"/>
      <c r="M200" s="258"/>
      <c r="N200" s="258"/>
      <c r="O200" s="258"/>
      <c r="P200" s="258"/>
      <c r="Q200" s="258"/>
      <c r="R200" s="258"/>
      <c r="S200" s="258"/>
      <c r="T200" s="258"/>
      <c r="U200" s="258"/>
      <c r="V200" s="258"/>
      <c r="W200" s="258"/>
      <c r="X200" s="258"/>
      <c r="Y200" s="258"/>
      <c r="Z200" s="258"/>
      <c r="AA200" s="258"/>
      <c r="AB200" s="258"/>
      <c r="AC200" s="258"/>
      <c r="AD200" s="258"/>
      <c r="AE200" s="258"/>
      <c r="AF200" s="258"/>
      <c r="AG200" s="258"/>
      <c r="AH200" s="258"/>
      <c r="AI200" s="258"/>
      <c r="AJ200" s="258"/>
      <c r="AK200" s="258"/>
      <c r="AL200" s="258"/>
      <c r="AM200" s="258"/>
      <c r="AN200" s="258"/>
      <c r="AO200" s="258"/>
      <c r="AP200" s="258"/>
      <c r="AQ200" s="258"/>
      <c r="AR200" s="258"/>
      <c r="AS200" s="254"/>
    </row>
    <row r="201" spans="1:45" s="255" customFormat="1" ht="3.75" customHeight="1" x14ac:dyDescent="0.15">
      <c r="A201" s="274"/>
      <c r="B201" s="274"/>
      <c r="C201" s="274"/>
      <c r="D201" s="274"/>
      <c r="E201" s="274"/>
      <c r="F201" s="249" t="s">
        <v>149</v>
      </c>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4"/>
    </row>
    <row r="202" spans="1:45" s="255" customFormat="1" ht="3.75" customHeight="1" x14ac:dyDescent="0.15">
      <c r="A202" s="274"/>
      <c r="B202" s="274"/>
      <c r="C202" s="274"/>
      <c r="D202" s="274"/>
      <c r="E202" s="274"/>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4"/>
    </row>
    <row r="203" spans="1:45" s="255" customFormat="1" ht="3.75" customHeight="1" x14ac:dyDescent="0.15">
      <c r="A203" s="274"/>
      <c r="B203" s="274"/>
      <c r="C203" s="274"/>
      <c r="D203" s="274"/>
      <c r="E203" s="274"/>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4"/>
    </row>
    <row r="204" spans="1:45" s="255" customFormat="1" ht="3.75" customHeight="1" x14ac:dyDescent="0.15">
      <c r="A204" s="274"/>
      <c r="B204" s="274"/>
      <c r="C204" s="274"/>
      <c r="D204" s="274"/>
      <c r="E204" s="274"/>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4"/>
    </row>
    <row r="205" spans="1:45" s="255" customFormat="1" ht="3.75" customHeight="1" x14ac:dyDescent="0.15">
      <c r="A205" s="274"/>
      <c r="B205" s="274"/>
      <c r="C205" s="274"/>
      <c r="D205" s="274"/>
      <c r="E205" s="274"/>
      <c r="F205" s="258"/>
      <c r="G205" s="258"/>
      <c r="H205" s="258"/>
      <c r="I205" s="258"/>
      <c r="J205" s="258"/>
      <c r="K205" s="258"/>
      <c r="L205" s="258"/>
      <c r="M205" s="258"/>
      <c r="N205" s="258"/>
      <c r="O205" s="258"/>
      <c r="P205" s="258"/>
      <c r="Q205" s="258"/>
      <c r="R205" s="258"/>
      <c r="S205" s="258"/>
      <c r="T205" s="258"/>
      <c r="U205" s="258"/>
      <c r="V205" s="258"/>
      <c r="W205" s="258"/>
      <c r="X205" s="258"/>
      <c r="Y205" s="258"/>
      <c r="Z205" s="258"/>
      <c r="AA205" s="258"/>
      <c r="AB205" s="258"/>
      <c r="AC205" s="258"/>
      <c r="AD205" s="258"/>
      <c r="AE205" s="258"/>
      <c r="AF205" s="258"/>
      <c r="AG205" s="258"/>
      <c r="AH205" s="258"/>
      <c r="AI205" s="258"/>
      <c r="AJ205" s="258"/>
      <c r="AK205" s="258"/>
      <c r="AL205" s="258"/>
      <c r="AM205" s="258"/>
      <c r="AN205" s="258"/>
      <c r="AO205" s="258"/>
      <c r="AP205" s="258"/>
      <c r="AQ205" s="258"/>
      <c r="AR205" s="258"/>
      <c r="AS205" s="254"/>
    </row>
    <row r="206" spans="1:45" s="255" customFormat="1" ht="3.75" customHeight="1" x14ac:dyDescent="0.15">
      <c r="A206" s="274"/>
      <c r="B206" s="274"/>
      <c r="C206" s="274"/>
      <c r="D206" s="274"/>
      <c r="E206" s="274"/>
      <c r="F206" s="249" t="s">
        <v>150</v>
      </c>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4"/>
    </row>
    <row r="207" spans="1:45" s="255" customFormat="1" ht="3.75" customHeight="1" x14ac:dyDescent="0.15">
      <c r="A207" s="274"/>
      <c r="B207" s="274"/>
      <c r="C207" s="274"/>
      <c r="D207" s="274"/>
      <c r="E207" s="274"/>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4"/>
    </row>
    <row r="208" spans="1:45" s="255" customFormat="1" ht="3.75" customHeight="1" x14ac:dyDescent="0.15">
      <c r="A208" s="274"/>
      <c r="B208" s="274"/>
      <c r="C208" s="274"/>
      <c r="D208" s="274"/>
      <c r="E208" s="274"/>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4"/>
    </row>
    <row r="209" spans="1:86" s="255" customFormat="1" ht="3.75" customHeight="1" x14ac:dyDescent="0.15">
      <c r="A209" s="274"/>
      <c r="B209" s="274"/>
      <c r="C209" s="274"/>
      <c r="D209" s="274"/>
      <c r="E209" s="274"/>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4"/>
    </row>
    <row r="210" spans="1:86" s="255" customFormat="1" ht="3.75" customHeight="1" x14ac:dyDescent="0.15">
      <c r="A210" s="274"/>
      <c r="B210" s="274"/>
      <c r="C210" s="274"/>
      <c r="D210" s="274"/>
      <c r="E210" s="274"/>
      <c r="F210" s="258"/>
      <c r="G210" s="258"/>
      <c r="H210" s="258"/>
      <c r="I210" s="258"/>
      <c r="J210" s="258"/>
      <c r="K210" s="258"/>
      <c r="L210" s="258"/>
      <c r="M210" s="258"/>
      <c r="N210" s="258"/>
      <c r="O210" s="258"/>
      <c r="P210" s="258"/>
      <c r="Q210" s="258"/>
      <c r="R210" s="258"/>
      <c r="S210" s="258"/>
      <c r="T210" s="258"/>
      <c r="U210" s="258"/>
      <c r="V210" s="258"/>
      <c r="W210" s="258"/>
      <c r="X210" s="258"/>
      <c r="Y210" s="258"/>
      <c r="Z210" s="258"/>
      <c r="AA210" s="258"/>
      <c r="AB210" s="258"/>
      <c r="AC210" s="258"/>
      <c r="AD210" s="258"/>
      <c r="AE210" s="258"/>
      <c r="AF210" s="258"/>
      <c r="AG210" s="258"/>
      <c r="AH210" s="258"/>
      <c r="AI210" s="258"/>
      <c r="AJ210" s="258"/>
      <c r="AK210" s="258"/>
      <c r="AL210" s="258"/>
      <c r="AM210" s="258"/>
      <c r="AN210" s="258"/>
      <c r="AO210" s="258"/>
      <c r="AP210" s="258"/>
      <c r="AQ210" s="258"/>
      <c r="AR210" s="258"/>
      <c r="AS210" s="254"/>
    </row>
    <row r="211" spans="1:86" s="255" customFormat="1" ht="3.75" customHeight="1" x14ac:dyDescent="0.15">
      <c r="A211" s="274"/>
      <c r="B211" s="274"/>
      <c r="C211" s="274"/>
      <c r="D211" s="274"/>
      <c r="E211" s="274"/>
      <c r="F211" s="249" t="s">
        <v>151</v>
      </c>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4"/>
    </row>
    <row r="212" spans="1:86" s="255" customFormat="1" ht="3.75" customHeight="1" x14ac:dyDescent="0.15">
      <c r="A212" s="274"/>
      <c r="B212" s="274"/>
      <c r="C212" s="274"/>
      <c r="D212" s="274"/>
      <c r="E212" s="274"/>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4"/>
    </row>
    <row r="213" spans="1:86" s="255" customFormat="1" ht="3.75" customHeight="1" x14ac:dyDescent="0.15">
      <c r="A213" s="274"/>
      <c r="B213" s="274"/>
      <c r="C213" s="274"/>
      <c r="D213" s="274"/>
      <c r="E213" s="274"/>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4"/>
    </row>
    <row r="214" spans="1:86" s="255" customFormat="1" ht="3.75" customHeight="1" x14ac:dyDescent="0.15">
      <c r="A214" s="274"/>
      <c r="B214" s="274"/>
      <c r="C214" s="274"/>
      <c r="D214" s="274"/>
      <c r="E214" s="274"/>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4"/>
    </row>
    <row r="215" spans="1:86" s="255" customFormat="1" ht="3.75" customHeight="1" x14ac:dyDescent="0.15">
      <c r="A215" s="274"/>
      <c r="B215" s="274"/>
      <c r="C215" s="274"/>
      <c r="D215" s="274"/>
      <c r="E215" s="274"/>
      <c r="F215" s="258"/>
      <c r="G215" s="258"/>
      <c r="H215" s="258"/>
      <c r="I215" s="258"/>
      <c r="J215" s="258"/>
      <c r="K215" s="258"/>
      <c r="L215" s="258"/>
      <c r="M215" s="258"/>
      <c r="N215" s="258"/>
      <c r="O215" s="258"/>
      <c r="P215" s="258"/>
      <c r="Q215" s="258"/>
      <c r="R215" s="258"/>
      <c r="S215" s="258"/>
      <c r="T215" s="258"/>
      <c r="U215" s="258"/>
      <c r="V215" s="258"/>
      <c r="W215" s="258"/>
      <c r="X215" s="258"/>
      <c r="Y215" s="258"/>
      <c r="Z215" s="258"/>
      <c r="AA215" s="258"/>
      <c r="AB215" s="258"/>
      <c r="AC215" s="258"/>
      <c r="AD215" s="258"/>
      <c r="AE215" s="258"/>
      <c r="AF215" s="258"/>
      <c r="AG215" s="258"/>
      <c r="AH215" s="258"/>
      <c r="AI215" s="258"/>
      <c r="AJ215" s="258"/>
      <c r="AK215" s="258"/>
      <c r="AL215" s="258"/>
      <c r="AM215" s="258"/>
      <c r="AN215" s="258"/>
      <c r="AO215" s="258"/>
      <c r="AP215" s="258"/>
      <c r="AQ215" s="258"/>
      <c r="AR215" s="258"/>
      <c r="AS215" s="254"/>
    </row>
    <row r="216" spans="1:86" s="255" customFormat="1" ht="3.75" customHeight="1" x14ac:dyDescent="0.15">
      <c r="A216" s="274"/>
      <c r="B216" s="274"/>
      <c r="C216" s="274"/>
      <c r="D216" s="274"/>
      <c r="E216" s="274"/>
      <c r="F216" s="249" t="s">
        <v>152</v>
      </c>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4"/>
    </row>
    <row r="217" spans="1:86" s="255" customFormat="1" ht="3.75" customHeight="1" x14ac:dyDescent="0.15">
      <c r="A217" s="274"/>
      <c r="B217" s="274"/>
      <c r="C217" s="274"/>
      <c r="D217" s="274"/>
      <c r="E217" s="274"/>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4"/>
    </row>
    <row r="218" spans="1:86" s="255" customFormat="1" ht="3.75" customHeight="1" x14ac:dyDescent="0.15">
      <c r="A218" s="274"/>
      <c r="B218" s="274"/>
      <c r="C218" s="274"/>
      <c r="D218" s="274"/>
      <c r="E218" s="274"/>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4"/>
    </row>
    <row r="219" spans="1:86" s="255" customFormat="1" ht="3.75" customHeight="1" x14ac:dyDescent="0.15">
      <c r="A219" s="274"/>
      <c r="B219" s="274"/>
      <c r="C219" s="274"/>
      <c r="D219" s="274"/>
      <c r="E219" s="274"/>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4"/>
    </row>
    <row r="220" spans="1:86" s="255" customFormat="1" ht="3.75" customHeight="1" x14ac:dyDescent="0.15">
      <c r="A220" s="274"/>
      <c r="B220" s="274"/>
      <c r="C220" s="274"/>
      <c r="D220" s="274"/>
      <c r="E220" s="274"/>
      <c r="F220" s="274"/>
      <c r="G220" s="274"/>
      <c r="H220" s="275"/>
      <c r="I220" s="275"/>
      <c r="J220" s="275"/>
      <c r="K220" s="275"/>
      <c r="L220" s="275"/>
      <c r="M220" s="275"/>
      <c r="N220" s="275"/>
      <c r="O220" s="275"/>
      <c r="P220" s="275"/>
      <c r="Q220" s="275"/>
      <c r="R220" s="275"/>
      <c r="S220" s="275"/>
      <c r="T220" s="275"/>
      <c r="U220" s="275"/>
      <c r="V220" s="275"/>
      <c r="W220" s="275"/>
      <c r="X220" s="275"/>
      <c r="Y220" s="275"/>
      <c r="Z220" s="275"/>
      <c r="AA220" s="275"/>
      <c r="AB220" s="275"/>
      <c r="AC220" s="275"/>
      <c r="AD220" s="275"/>
      <c r="AE220" s="275"/>
      <c r="AF220" s="275"/>
      <c r="AG220" s="275"/>
      <c r="AH220" s="275"/>
      <c r="AI220" s="275"/>
      <c r="AJ220" s="275"/>
      <c r="AK220" s="275"/>
      <c r="AL220" s="275"/>
      <c r="AM220" s="275"/>
      <c r="AN220" s="275"/>
      <c r="AO220" s="275"/>
      <c r="AP220" s="275"/>
      <c r="AQ220" s="275"/>
      <c r="AR220" s="275"/>
      <c r="AS220" s="254"/>
    </row>
    <row r="221" spans="1:86" s="255" customFormat="1" ht="3.75" customHeight="1" x14ac:dyDescent="0.15">
      <c r="A221" s="276"/>
      <c r="B221" s="276"/>
      <c r="C221" s="276"/>
      <c r="D221" s="276"/>
      <c r="E221" s="276"/>
      <c r="F221" s="249" t="s">
        <v>153</v>
      </c>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U221" s="277"/>
      <c r="AV221" s="277"/>
      <c r="AW221" s="277"/>
      <c r="AX221" s="277"/>
      <c r="AY221" s="277"/>
      <c r="AZ221" s="277"/>
      <c r="BA221" s="277"/>
      <c r="BB221" s="277"/>
      <c r="BC221" s="277"/>
      <c r="BD221" s="277"/>
      <c r="BE221" s="277"/>
      <c r="BF221" s="277"/>
      <c r="BG221" s="277"/>
      <c r="BH221" s="277"/>
      <c r="BI221" s="277"/>
      <c r="BJ221" s="277"/>
      <c r="BK221" s="277"/>
      <c r="BL221" s="277"/>
      <c r="BM221" s="277"/>
      <c r="BN221" s="277"/>
      <c r="BO221" s="277"/>
      <c r="BP221" s="277"/>
      <c r="BQ221" s="277"/>
      <c r="BR221" s="277"/>
      <c r="BS221" s="277"/>
      <c r="BT221" s="277"/>
      <c r="BU221" s="277"/>
      <c r="BV221" s="277"/>
      <c r="BW221" s="277"/>
      <c r="BX221" s="277"/>
      <c r="BY221" s="277"/>
      <c r="BZ221" s="277"/>
      <c r="CA221" s="277"/>
      <c r="CB221" s="277"/>
      <c r="CC221" s="277"/>
      <c r="CD221" s="277"/>
      <c r="CE221" s="277"/>
      <c r="CF221" s="277"/>
      <c r="CG221" s="277"/>
      <c r="CH221" s="277"/>
    </row>
    <row r="222" spans="1:86" s="255" customFormat="1" ht="3.75" customHeight="1" x14ac:dyDescent="0.15">
      <c r="A222" s="277"/>
      <c r="B222" s="277"/>
      <c r="C222" s="277"/>
      <c r="D222" s="277"/>
      <c r="E222" s="277"/>
      <c r="F222" s="257"/>
      <c r="G222" s="257"/>
      <c r="H222" s="257"/>
      <c r="I222" s="257"/>
      <c r="J222" s="257"/>
      <c r="K222" s="257"/>
      <c r="L222" s="257"/>
      <c r="M222" s="257"/>
      <c r="N222" s="257"/>
      <c r="O222" s="257"/>
      <c r="P222" s="257"/>
      <c r="Q222" s="257"/>
      <c r="R222" s="257"/>
      <c r="S222" s="257"/>
      <c r="T222" s="257"/>
      <c r="U222" s="257"/>
      <c r="V222" s="257"/>
      <c r="W222" s="257"/>
      <c r="X222" s="257"/>
      <c r="Y222" s="257"/>
      <c r="Z222" s="257"/>
      <c r="AA222" s="257"/>
      <c r="AB222" s="257"/>
      <c r="AC222" s="257"/>
      <c r="AD222" s="257"/>
      <c r="AE222" s="257"/>
      <c r="AF222" s="257"/>
      <c r="AG222" s="257"/>
      <c r="AH222" s="257"/>
      <c r="AI222" s="257"/>
      <c r="AJ222" s="257"/>
      <c r="AK222" s="257"/>
      <c r="AL222" s="257"/>
      <c r="AM222" s="257"/>
      <c r="AN222" s="257"/>
      <c r="AO222" s="257"/>
      <c r="AP222" s="257"/>
      <c r="AQ222" s="257"/>
      <c r="AR222" s="257"/>
      <c r="AU222" s="277"/>
      <c r="AV222" s="277"/>
      <c r="AW222" s="277"/>
      <c r="AX222" s="277"/>
      <c r="AY222" s="277"/>
      <c r="AZ222" s="277"/>
      <c r="BA222" s="277"/>
      <c r="BB222" s="277"/>
      <c r="BC222" s="277"/>
      <c r="BD222" s="277"/>
      <c r="BE222" s="277"/>
      <c r="BF222" s="277"/>
      <c r="BG222" s="277"/>
      <c r="BH222" s="277"/>
      <c r="BI222" s="277"/>
      <c r="BJ222" s="277"/>
      <c r="BK222" s="277"/>
      <c r="BL222" s="277"/>
      <c r="BM222" s="277"/>
      <c r="BN222" s="277"/>
      <c r="BO222" s="277"/>
      <c r="BP222" s="277"/>
      <c r="BQ222" s="277"/>
      <c r="BR222" s="277"/>
      <c r="BS222" s="277"/>
      <c r="BT222" s="277"/>
      <c r="BU222" s="277"/>
      <c r="BV222" s="277"/>
      <c r="BW222" s="277"/>
      <c r="BX222" s="277"/>
      <c r="BY222" s="277"/>
      <c r="BZ222" s="277"/>
      <c r="CA222" s="277"/>
      <c r="CB222" s="277"/>
      <c r="CC222" s="277"/>
      <c r="CD222" s="277"/>
      <c r="CE222" s="277"/>
      <c r="CF222" s="277"/>
      <c r="CG222" s="277"/>
      <c r="CH222" s="277"/>
    </row>
    <row r="223" spans="1:86" s="255" customFormat="1" ht="3.75" customHeight="1" x14ac:dyDescent="0.15">
      <c r="A223" s="277"/>
      <c r="B223" s="277"/>
      <c r="C223" s="277"/>
      <c r="D223" s="277"/>
      <c r="E223" s="277"/>
      <c r="F223" s="257"/>
      <c r="G223" s="257"/>
      <c r="H223" s="257"/>
      <c r="I223" s="257"/>
      <c r="J223" s="257"/>
      <c r="K223" s="257"/>
      <c r="L223" s="257"/>
      <c r="M223" s="257"/>
      <c r="N223" s="257"/>
      <c r="O223" s="257"/>
      <c r="P223" s="257"/>
      <c r="Q223" s="257"/>
      <c r="R223" s="257"/>
      <c r="S223" s="257"/>
      <c r="T223" s="257"/>
      <c r="U223" s="257"/>
      <c r="V223" s="257"/>
      <c r="W223" s="257"/>
      <c r="X223" s="257"/>
      <c r="Y223" s="257"/>
      <c r="Z223" s="257"/>
      <c r="AA223" s="257"/>
      <c r="AB223" s="257"/>
      <c r="AC223" s="257"/>
      <c r="AD223" s="257"/>
      <c r="AE223" s="257"/>
      <c r="AF223" s="257"/>
      <c r="AG223" s="257"/>
      <c r="AH223" s="257"/>
      <c r="AI223" s="257"/>
      <c r="AJ223" s="257"/>
      <c r="AK223" s="257"/>
      <c r="AL223" s="257"/>
      <c r="AM223" s="257"/>
      <c r="AN223" s="257"/>
      <c r="AO223" s="257"/>
      <c r="AP223" s="257"/>
      <c r="AQ223" s="257"/>
      <c r="AR223" s="257"/>
      <c r="AU223" s="277"/>
      <c r="AV223" s="277"/>
      <c r="AW223" s="277"/>
      <c r="AX223" s="277"/>
      <c r="AY223" s="277"/>
      <c r="AZ223" s="277"/>
      <c r="BA223" s="277"/>
      <c r="BB223" s="277"/>
      <c r="BC223" s="277"/>
      <c r="BD223" s="277"/>
      <c r="BE223" s="277"/>
      <c r="BF223" s="277"/>
      <c r="BG223" s="277"/>
      <c r="BH223" s="277"/>
      <c r="BI223" s="277"/>
      <c r="BJ223" s="277"/>
      <c r="BK223" s="277"/>
      <c r="BL223" s="277"/>
      <c r="BM223" s="277"/>
      <c r="BN223" s="277"/>
      <c r="BO223" s="277"/>
      <c r="BP223" s="277"/>
      <c r="BQ223" s="277"/>
      <c r="BR223" s="277"/>
      <c r="BS223" s="277"/>
      <c r="BT223" s="277"/>
      <c r="BU223" s="277"/>
      <c r="BV223" s="277"/>
      <c r="BW223" s="277"/>
      <c r="BX223" s="277"/>
      <c r="BY223" s="277"/>
      <c r="BZ223" s="277"/>
      <c r="CA223" s="277"/>
      <c r="CB223" s="277"/>
      <c r="CC223" s="277"/>
      <c r="CD223" s="277"/>
      <c r="CE223" s="277"/>
      <c r="CF223" s="277"/>
      <c r="CG223" s="277"/>
      <c r="CH223" s="277"/>
    </row>
    <row r="224" spans="1:86" s="255" customFormat="1" ht="3.75" customHeight="1" x14ac:dyDescent="0.15">
      <c r="A224" s="277"/>
      <c r="B224" s="277"/>
      <c r="C224" s="277"/>
      <c r="D224" s="277"/>
      <c r="E224" s="277"/>
      <c r="F224" s="257"/>
      <c r="G224" s="257"/>
      <c r="H224" s="257"/>
      <c r="I224" s="257"/>
      <c r="J224" s="257"/>
      <c r="K224" s="257"/>
      <c r="L224" s="257"/>
      <c r="M224" s="257"/>
      <c r="N224" s="257"/>
      <c r="O224" s="257"/>
      <c r="P224" s="257"/>
      <c r="Q224" s="257"/>
      <c r="R224" s="257"/>
      <c r="S224" s="257"/>
      <c r="T224" s="257"/>
      <c r="U224" s="257"/>
      <c r="V224" s="257"/>
      <c r="W224" s="257"/>
      <c r="X224" s="257"/>
      <c r="Y224" s="257"/>
      <c r="Z224" s="257"/>
      <c r="AA224" s="257"/>
      <c r="AB224" s="257"/>
      <c r="AC224" s="257"/>
      <c r="AD224" s="257"/>
      <c r="AE224" s="257"/>
      <c r="AF224" s="257"/>
      <c r="AG224" s="257"/>
      <c r="AH224" s="257"/>
      <c r="AI224" s="257"/>
      <c r="AJ224" s="257"/>
      <c r="AK224" s="257"/>
      <c r="AL224" s="257"/>
      <c r="AM224" s="257"/>
      <c r="AN224" s="257"/>
      <c r="AO224" s="257"/>
      <c r="AP224" s="257"/>
      <c r="AQ224" s="257"/>
      <c r="AR224" s="257"/>
      <c r="AU224" s="277"/>
      <c r="AV224" s="277"/>
      <c r="AW224" s="277"/>
      <c r="AX224" s="277"/>
      <c r="AY224" s="277"/>
      <c r="AZ224" s="277"/>
      <c r="BA224" s="277"/>
      <c r="BB224" s="277"/>
      <c r="BC224" s="277"/>
      <c r="BD224" s="277"/>
      <c r="BE224" s="277"/>
      <c r="BF224" s="277"/>
      <c r="BG224" s="277"/>
      <c r="BH224" s="277"/>
      <c r="BI224" s="277"/>
      <c r="BJ224" s="277"/>
      <c r="BK224" s="277"/>
      <c r="BL224" s="277"/>
      <c r="BM224" s="277"/>
      <c r="BN224" s="277"/>
      <c r="BO224" s="277"/>
      <c r="BP224" s="277"/>
      <c r="BQ224" s="277"/>
      <c r="BR224" s="277"/>
      <c r="BS224" s="277"/>
      <c r="BT224" s="277"/>
      <c r="BU224" s="277"/>
      <c r="BV224" s="277"/>
      <c r="BW224" s="277"/>
      <c r="BX224" s="277"/>
      <c r="BY224" s="277"/>
      <c r="BZ224" s="277"/>
      <c r="CA224" s="277"/>
      <c r="CB224" s="277"/>
      <c r="CC224" s="277"/>
      <c r="CD224" s="277"/>
      <c r="CE224" s="277"/>
      <c r="CF224" s="277"/>
      <c r="CG224" s="277"/>
      <c r="CH224" s="277"/>
    </row>
    <row r="225" spans="1:45" s="280" customFormat="1" ht="3.75" customHeight="1" x14ac:dyDescent="0.15">
      <c r="A225" s="278"/>
      <c r="B225" s="278"/>
      <c r="C225" s="278"/>
      <c r="D225" s="278"/>
      <c r="E225" s="278"/>
      <c r="F225" s="218"/>
      <c r="G225" s="218"/>
      <c r="H225" s="218"/>
      <c r="I225" s="218"/>
      <c r="J225" s="218"/>
      <c r="K225" s="218"/>
      <c r="L225" s="218"/>
      <c r="M225" s="218"/>
      <c r="N225" s="218"/>
      <c r="O225" s="218"/>
      <c r="P225" s="218"/>
      <c r="Q225" s="218"/>
      <c r="R225" s="218"/>
      <c r="S225" s="218"/>
      <c r="T225" s="218"/>
      <c r="U225" s="218"/>
      <c r="V225" s="218"/>
      <c r="W225" s="218"/>
      <c r="X225" s="218"/>
      <c r="Y225" s="218"/>
      <c r="Z225" s="218"/>
      <c r="AA225" s="218"/>
      <c r="AB225" s="218"/>
      <c r="AC225" s="218"/>
      <c r="AD225" s="218"/>
      <c r="AE225" s="218"/>
      <c r="AF225" s="218"/>
      <c r="AG225" s="218"/>
      <c r="AH225" s="218"/>
      <c r="AI225" s="218"/>
      <c r="AJ225" s="218"/>
      <c r="AK225" s="218"/>
      <c r="AL225" s="218"/>
      <c r="AM225" s="218"/>
      <c r="AN225" s="218"/>
      <c r="AO225" s="218"/>
      <c r="AP225" s="218"/>
      <c r="AQ225" s="218"/>
      <c r="AR225" s="218"/>
      <c r="AS225" s="279"/>
    </row>
    <row r="226" spans="1:45" ht="3.75" customHeight="1" x14ac:dyDescent="0.15">
      <c r="A226" s="221"/>
      <c r="B226" s="221"/>
      <c r="C226" s="221"/>
      <c r="D226" s="221"/>
      <c r="E226" s="221"/>
      <c r="F226" s="221"/>
      <c r="G226" s="221"/>
      <c r="H226" s="221"/>
      <c r="I226" s="221"/>
      <c r="J226" s="221"/>
      <c r="K226" s="221"/>
      <c r="L226" s="221"/>
      <c r="M226" s="221"/>
      <c r="N226" s="221"/>
      <c r="O226" s="221"/>
      <c r="P226" s="221"/>
      <c r="Q226" s="221"/>
      <c r="R226" s="221"/>
      <c r="S226" s="221"/>
      <c r="T226" s="221"/>
      <c r="U226" s="221"/>
      <c r="V226" s="221"/>
      <c r="W226" s="221"/>
      <c r="X226" s="221"/>
      <c r="Y226" s="221"/>
      <c r="Z226" s="221"/>
      <c r="AA226" s="221"/>
      <c r="AB226" s="221"/>
      <c r="AC226" s="221"/>
      <c r="AD226" s="221"/>
      <c r="AE226" s="221"/>
      <c r="AF226" s="221"/>
      <c r="AG226" s="221"/>
      <c r="AH226" s="221"/>
      <c r="AI226" s="221"/>
      <c r="AJ226" s="221"/>
      <c r="AK226" s="221"/>
      <c r="AL226" s="221"/>
      <c r="AM226" s="221"/>
      <c r="AN226" s="221"/>
      <c r="AO226" s="221"/>
      <c r="AP226" s="221"/>
      <c r="AQ226" s="221"/>
      <c r="AR226" s="221"/>
      <c r="AS226" s="212"/>
    </row>
    <row r="227" spans="1:45" ht="3.75" customHeight="1" x14ac:dyDescent="0.15">
      <c r="A227" s="221"/>
      <c r="B227" s="221"/>
      <c r="C227" s="221"/>
      <c r="D227" s="221"/>
      <c r="E227" s="221"/>
      <c r="F227" s="221"/>
      <c r="G227" s="221"/>
      <c r="H227" s="221"/>
      <c r="I227" s="221"/>
      <c r="J227" s="221"/>
      <c r="K227" s="221"/>
      <c r="L227" s="221"/>
      <c r="M227" s="221"/>
      <c r="N227" s="221"/>
      <c r="O227" s="221"/>
      <c r="P227" s="221"/>
      <c r="Q227" s="221"/>
      <c r="R227" s="221"/>
      <c r="S227" s="221"/>
      <c r="T227" s="221"/>
      <c r="U227" s="221"/>
      <c r="V227" s="221"/>
      <c r="W227" s="221"/>
      <c r="X227" s="221"/>
      <c r="Y227" s="221"/>
      <c r="Z227" s="221"/>
      <c r="AA227" s="221"/>
      <c r="AB227" s="221"/>
      <c r="AC227" s="221"/>
      <c r="AD227" s="221"/>
      <c r="AE227" s="221"/>
      <c r="AF227" s="221"/>
      <c r="AG227" s="221"/>
      <c r="AH227" s="221"/>
      <c r="AI227" s="221"/>
      <c r="AJ227" s="221"/>
      <c r="AK227" s="221"/>
      <c r="AL227" s="221"/>
      <c r="AM227" s="221"/>
      <c r="AN227" s="221"/>
      <c r="AO227" s="221"/>
      <c r="AP227" s="221"/>
      <c r="AQ227" s="221"/>
      <c r="AR227" s="221"/>
      <c r="AS227" s="212"/>
    </row>
    <row r="228" spans="1:45" ht="3.75" customHeight="1" x14ac:dyDescent="0.15">
      <c r="A228" s="221"/>
      <c r="B228" s="221"/>
      <c r="C228" s="221"/>
      <c r="D228" s="221"/>
      <c r="E228" s="221"/>
      <c r="F228" s="221"/>
      <c r="G228" s="221"/>
      <c r="H228" s="221"/>
      <c r="I228" s="221"/>
      <c r="J228" s="221"/>
      <c r="K228" s="221"/>
      <c r="L228" s="221"/>
      <c r="M228" s="221"/>
      <c r="N228" s="221"/>
      <c r="O228" s="221"/>
      <c r="P228" s="221"/>
      <c r="Q228" s="221"/>
      <c r="R228" s="221"/>
      <c r="S228" s="221"/>
      <c r="T228" s="221"/>
      <c r="U228" s="221"/>
      <c r="V228" s="221"/>
      <c r="W228" s="221"/>
      <c r="X228" s="221"/>
      <c r="Y228" s="221"/>
      <c r="Z228" s="221"/>
      <c r="AA228" s="221"/>
      <c r="AB228" s="221"/>
      <c r="AC228" s="221"/>
      <c r="AD228" s="221"/>
      <c r="AE228" s="221"/>
      <c r="AF228" s="221"/>
      <c r="AG228" s="221"/>
      <c r="AH228" s="221"/>
      <c r="AI228" s="221"/>
      <c r="AJ228" s="221"/>
      <c r="AK228" s="221"/>
      <c r="AL228" s="221"/>
      <c r="AM228" s="221"/>
      <c r="AN228" s="221"/>
      <c r="AO228" s="221"/>
      <c r="AP228" s="221"/>
      <c r="AQ228" s="221"/>
      <c r="AR228" s="221"/>
      <c r="AS228" s="212"/>
    </row>
    <row r="229" spans="1:45" ht="3.75" customHeight="1" x14ac:dyDescent="0.15">
      <c r="A229" s="221"/>
      <c r="B229" s="221"/>
      <c r="C229" s="221"/>
      <c r="D229" s="221"/>
      <c r="E229" s="221"/>
      <c r="F229" s="221"/>
      <c r="G229" s="221"/>
      <c r="H229" s="221"/>
      <c r="I229" s="221"/>
      <c r="J229" s="221"/>
      <c r="K229" s="221"/>
      <c r="L229" s="221"/>
      <c r="M229" s="221"/>
      <c r="N229" s="221"/>
      <c r="O229" s="221"/>
      <c r="P229" s="221"/>
      <c r="Q229" s="221"/>
      <c r="R229" s="221"/>
      <c r="S229" s="221"/>
      <c r="T229" s="221"/>
      <c r="U229" s="221"/>
      <c r="V229" s="221"/>
      <c r="W229" s="221"/>
      <c r="X229" s="221"/>
      <c r="Y229" s="221"/>
      <c r="Z229" s="221"/>
      <c r="AA229" s="221"/>
      <c r="AB229" s="221"/>
      <c r="AC229" s="221"/>
      <c r="AD229" s="221"/>
      <c r="AE229" s="221"/>
      <c r="AF229" s="221"/>
      <c r="AG229" s="221"/>
      <c r="AH229" s="221"/>
      <c r="AI229" s="221"/>
      <c r="AJ229" s="221"/>
      <c r="AK229" s="221"/>
      <c r="AL229" s="221"/>
      <c r="AM229" s="221"/>
      <c r="AN229" s="221"/>
      <c r="AO229" s="221"/>
      <c r="AP229" s="221"/>
      <c r="AQ229" s="221"/>
      <c r="AR229" s="221"/>
      <c r="AS229" s="212"/>
    </row>
    <row r="230" spans="1:45" ht="3.75" customHeight="1" x14ac:dyDescent="0.15">
      <c r="A230" s="221"/>
      <c r="B230" s="221"/>
      <c r="C230" s="221"/>
      <c r="D230" s="221"/>
      <c r="E230" s="221"/>
      <c r="F230" s="221"/>
      <c r="G230" s="221"/>
      <c r="H230" s="221"/>
      <c r="I230" s="221"/>
      <c r="J230" s="221"/>
      <c r="K230" s="221"/>
      <c r="L230" s="221"/>
      <c r="M230" s="221"/>
      <c r="N230" s="221"/>
      <c r="O230" s="221"/>
      <c r="P230" s="221"/>
      <c r="Q230" s="221"/>
      <c r="R230" s="221"/>
      <c r="S230" s="221"/>
      <c r="T230" s="221"/>
      <c r="U230" s="221"/>
      <c r="V230" s="221"/>
      <c r="W230" s="221"/>
      <c r="X230" s="221"/>
      <c r="Y230" s="221"/>
      <c r="Z230" s="221"/>
      <c r="AA230" s="221"/>
      <c r="AB230" s="221"/>
      <c r="AC230" s="221"/>
      <c r="AD230" s="221"/>
      <c r="AE230" s="221"/>
      <c r="AF230" s="221"/>
      <c r="AG230" s="221"/>
      <c r="AH230" s="221"/>
      <c r="AI230" s="221"/>
      <c r="AJ230" s="221"/>
      <c r="AK230" s="221"/>
      <c r="AL230" s="221"/>
      <c r="AM230" s="221"/>
      <c r="AN230" s="221"/>
      <c r="AO230" s="221"/>
      <c r="AP230" s="221"/>
      <c r="AQ230" s="221"/>
      <c r="AR230" s="221"/>
      <c r="AS230" s="212"/>
    </row>
    <row r="231" spans="1:45" ht="3.75" customHeight="1" x14ac:dyDescent="0.15">
      <c r="A231" s="221"/>
      <c r="B231" s="221"/>
      <c r="C231" s="221"/>
      <c r="D231" s="221"/>
      <c r="E231" s="221"/>
      <c r="F231" s="221"/>
      <c r="G231" s="221"/>
      <c r="H231" s="221"/>
      <c r="I231" s="221"/>
      <c r="J231" s="221"/>
      <c r="K231" s="221"/>
      <c r="L231" s="221"/>
      <c r="M231" s="221"/>
      <c r="N231" s="221"/>
      <c r="O231" s="221"/>
      <c r="P231" s="221"/>
      <c r="Q231" s="221"/>
      <c r="R231" s="221"/>
      <c r="S231" s="221"/>
      <c r="T231" s="221"/>
      <c r="U231" s="221"/>
      <c r="V231" s="221"/>
      <c r="W231" s="221"/>
      <c r="X231" s="221"/>
      <c r="Y231" s="221"/>
      <c r="Z231" s="221"/>
      <c r="AA231" s="221"/>
      <c r="AB231" s="221"/>
      <c r="AC231" s="221"/>
      <c r="AD231" s="221"/>
      <c r="AE231" s="221"/>
      <c r="AF231" s="221"/>
      <c r="AG231" s="221"/>
      <c r="AH231" s="221"/>
      <c r="AI231" s="221"/>
      <c r="AJ231" s="221"/>
      <c r="AK231" s="221"/>
      <c r="AL231" s="221"/>
      <c r="AM231" s="221"/>
      <c r="AN231" s="221"/>
      <c r="AO231" s="221"/>
      <c r="AP231" s="221"/>
      <c r="AQ231" s="221"/>
      <c r="AR231" s="221"/>
      <c r="AS231" s="212"/>
    </row>
    <row r="232" spans="1:45" ht="3.75" customHeight="1" x14ac:dyDescent="0.15">
      <c r="A232" s="221"/>
      <c r="B232" s="221"/>
      <c r="C232" s="221"/>
      <c r="D232" s="221"/>
      <c r="E232" s="221"/>
      <c r="F232" s="221"/>
      <c r="G232" s="221"/>
      <c r="H232" s="221"/>
      <c r="I232" s="221"/>
      <c r="J232" s="221"/>
      <c r="K232" s="221"/>
      <c r="L232" s="221"/>
      <c r="M232" s="221"/>
      <c r="N232" s="221"/>
      <c r="O232" s="221"/>
      <c r="P232" s="221"/>
      <c r="Q232" s="221"/>
      <c r="R232" s="221"/>
      <c r="S232" s="221"/>
      <c r="T232" s="221"/>
      <c r="U232" s="221"/>
      <c r="V232" s="221"/>
      <c r="W232" s="221"/>
      <c r="X232" s="221"/>
      <c r="Y232" s="221"/>
      <c r="Z232" s="221"/>
      <c r="AA232" s="221"/>
      <c r="AB232" s="221"/>
      <c r="AC232" s="221"/>
      <c r="AD232" s="221"/>
      <c r="AE232" s="221"/>
      <c r="AF232" s="221"/>
      <c r="AG232" s="221"/>
      <c r="AH232" s="221"/>
      <c r="AI232" s="221"/>
      <c r="AJ232" s="221"/>
      <c r="AK232" s="221"/>
      <c r="AL232" s="221"/>
      <c r="AM232" s="221"/>
      <c r="AN232" s="221"/>
      <c r="AO232" s="221"/>
      <c r="AP232" s="221"/>
      <c r="AQ232" s="221"/>
      <c r="AR232" s="221"/>
      <c r="AS232" s="212"/>
    </row>
    <row r="233" spans="1:45" ht="3.75" customHeight="1" x14ac:dyDescent="0.15">
      <c r="A233" s="221"/>
      <c r="B233" s="221"/>
      <c r="C233" s="221"/>
      <c r="D233" s="221"/>
      <c r="E233" s="221"/>
      <c r="F233" s="221"/>
      <c r="G233" s="221"/>
      <c r="H233" s="221"/>
      <c r="I233" s="221"/>
      <c r="J233" s="221"/>
      <c r="K233" s="221"/>
      <c r="L233" s="221"/>
      <c r="M233" s="221"/>
      <c r="N233" s="221"/>
      <c r="O233" s="221"/>
      <c r="P233" s="221"/>
      <c r="Q233" s="221"/>
      <c r="R233" s="221"/>
      <c r="S233" s="221"/>
      <c r="T233" s="221"/>
      <c r="U233" s="221"/>
      <c r="V233" s="221"/>
      <c r="W233" s="221"/>
      <c r="X233" s="221"/>
      <c r="Y233" s="221"/>
      <c r="Z233" s="221"/>
      <c r="AA233" s="221"/>
      <c r="AB233" s="221"/>
      <c r="AC233" s="221"/>
      <c r="AD233" s="221"/>
      <c r="AE233" s="221"/>
      <c r="AF233" s="221"/>
      <c r="AG233" s="221"/>
      <c r="AH233" s="221"/>
      <c r="AI233" s="221"/>
      <c r="AJ233" s="221"/>
      <c r="AK233" s="221"/>
      <c r="AL233" s="221"/>
      <c r="AM233" s="221"/>
      <c r="AN233" s="221"/>
      <c r="AO233" s="221"/>
      <c r="AP233" s="221"/>
      <c r="AQ233" s="221"/>
      <c r="AR233" s="221"/>
      <c r="AS233" s="212"/>
    </row>
    <row r="234" spans="1:45" ht="3.75" customHeight="1" x14ac:dyDescent="0.15">
      <c r="A234" s="221"/>
      <c r="B234" s="221"/>
      <c r="C234" s="221"/>
      <c r="D234" s="221"/>
      <c r="E234" s="221"/>
      <c r="F234" s="221"/>
      <c r="G234" s="221"/>
      <c r="H234" s="221"/>
      <c r="I234" s="221"/>
      <c r="J234" s="221"/>
      <c r="K234" s="221"/>
      <c r="L234" s="221"/>
      <c r="M234" s="221"/>
      <c r="N234" s="221"/>
      <c r="O234" s="221"/>
      <c r="P234" s="221"/>
      <c r="Q234" s="221"/>
      <c r="R234" s="221"/>
      <c r="S234" s="221"/>
      <c r="T234" s="221"/>
      <c r="U234" s="221"/>
      <c r="V234" s="221"/>
      <c r="W234" s="221"/>
      <c r="X234" s="221"/>
      <c r="Y234" s="221"/>
      <c r="Z234" s="221"/>
      <c r="AA234" s="221"/>
      <c r="AB234" s="221"/>
      <c r="AC234" s="221"/>
      <c r="AD234" s="221"/>
      <c r="AE234" s="221"/>
      <c r="AF234" s="221"/>
      <c r="AG234" s="221"/>
      <c r="AH234" s="221"/>
      <c r="AI234" s="221"/>
      <c r="AJ234" s="221"/>
      <c r="AK234" s="221"/>
      <c r="AL234" s="221"/>
      <c r="AM234" s="221"/>
      <c r="AN234" s="221"/>
      <c r="AO234" s="221"/>
      <c r="AP234" s="221"/>
      <c r="AQ234" s="221"/>
      <c r="AR234" s="221"/>
      <c r="AS234" s="212"/>
    </row>
    <row r="235" spans="1:45" ht="3.75" customHeight="1" x14ac:dyDescent="0.15">
      <c r="A235" s="221"/>
      <c r="B235" s="221"/>
      <c r="C235" s="221"/>
      <c r="D235" s="221"/>
      <c r="E235" s="221"/>
      <c r="F235" s="221"/>
      <c r="G235" s="221"/>
      <c r="H235" s="221"/>
      <c r="I235" s="221"/>
      <c r="J235" s="221"/>
      <c r="K235" s="221"/>
      <c r="L235" s="221"/>
      <c r="M235" s="221"/>
      <c r="N235" s="221"/>
      <c r="O235" s="221"/>
      <c r="P235" s="221"/>
      <c r="Q235" s="221"/>
      <c r="R235" s="221"/>
      <c r="S235" s="221"/>
      <c r="T235" s="221"/>
      <c r="U235" s="221"/>
      <c r="V235" s="221"/>
      <c r="W235" s="221"/>
      <c r="X235" s="221"/>
      <c r="Y235" s="221"/>
      <c r="Z235" s="221"/>
      <c r="AA235" s="221"/>
      <c r="AB235" s="221"/>
      <c r="AC235" s="221"/>
      <c r="AD235" s="221"/>
      <c r="AE235" s="221"/>
      <c r="AF235" s="221"/>
      <c r="AG235" s="221"/>
      <c r="AH235" s="221"/>
      <c r="AI235" s="221"/>
      <c r="AJ235" s="221"/>
      <c r="AK235" s="221"/>
      <c r="AL235" s="221"/>
      <c r="AM235" s="221"/>
      <c r="AN235" s="221"/>
      <c r="AO235" s="221"/>
      <c r="AP235" s="221"/>
      <c r="AQ235" s="221"/>
      <c r="AR235" s="221"/>
      <c r="AS235" s="212"/>
    </row>
    <row r="236" spans="1:45" ht="3.75" customHeight="1" x14ac:dyDescent="0.15"/>
    <row r="237" spans="1:45" ht="3.75" customHeight="1" x14ac:dyDescent="0.15"/>
    <row r="238" spans="1:45" ht="3.75" customHeight="1" x14ac:dyDescent="0.15"/>
    <row r="239" spans="1:45" ht="3.75" customHeight="1" x14ac:dyDescent="0.15"/>
    <row r="240" spans="1:45" ht="3.75" customHeight="1" x14ac:dyDescent="0.15"/>
    <row r="241" ht="3.75" customHeight="1" x14ac:dyDescent="0.15"/>
    <row r="242" ht="3.75" customHeight="1" x14ac:dyDescent="0.15"/>
    <row r="243" ht="3.75" customHeight="1" x14ac:dyDescent="0.15"/>
    <row r="244" ht="3.75" customHeight="1" x14ac:dyDescent="0.15"/>
    <row r="245" ht="3.75" customHeight="1" x14ac:dyDescent="0.15"/>
    <row r="246" ht="3.75" customHeight="1" x14ac:dyDescent="0.15"/>
    <row r="247" ht="3.75" customHeight="1" x14ac:dyDescent="0.15"/>
    <row r="248" ht="3.75" customHeight="1" x14ac:dyDescent="0.15"/>
    <row r="249" ht="3.75" customHeight="1" x14ac:dyDescent="0.15"/>
    <row r="250" ht="3.75" customHeight="1" x14ac:dyDescent="0.15"/>
    <row r="251" ht="3.75" customHeight="1" x14ac:dyDescent="0.15"/>
    <row r="252" ht="3.75" customHeight="1" x14ac:dyDescent="0.15"/>
    <row r="253" ht="3.75" customHeight="1" x14ac:dyDescent="0.15"/>
    <row r="254" ht="3.75" customHeight="1" x14ac:dyDescent="0.15"/>
    <row r="255" ht="3.75" customHeight="1" x14ac:dyDescent="0.15"/>
    <row r="256" ht="3.75" customHeight="1" x14ac:dyDescent="0.15"/>
    <row r="257" ht="3.75" customHeight="1" x14ac:dyDescent="0.15"/>
    <row r="258" ht="3.75" customHeight="1" x14ac:dyDescent="0.15"/>
    <row r="259" ht="3.75" customHeight="1" x14ac:dyDescent="0.15"/>
    <row r="260" ht="3.75" customHeight="1" x14ac:dyDescent="0.15"/>
    <row r="261" ht="3.75" customHeight="1" x14ac:dyDescent="0.15"/>
    <row r="262" ht="3.75" customHeight="1" x14ac:dyDescent="0.15"/>
    <row r="263" ht="3.75" customHeight="1" x14ac:dyDescent="0.15"/>
    <row r="264" ht="3.75" customHeight="1" x14ac:dyDescent="0.15"/>
  </sheetData>
  <sheetProtection algorithmName="SHA-512" hashValue="Lopo2emvvWLZNcZB4MgA+PgXhfpIy0UcHbBg/WAkC6Din1FtCXDOBkRQoQ2YpbFBE76Ky7QZdPy8d8gol8ZDpA==" saltValue="/r62i9cliDzD0ASqCUd53w==" spinCount="100000" sheet="1" objects="1" scenarios="1" selectLockedCells="1" selectUnlockedCells="1"/>
  <mergeCells count="75">
    <mergeCell ref="F221:AR224"/>
    <mergeCell ref="F191:AR194"/>
    <mergeCell ref="F196:AR199"/>
    <mergeCell ref="F201:AR204"/>
    <mergeCell ref="F206:AR209"/>
    <mergeCell ref="F211:AR214"/>
    <mergeCell ref="F216:AR219"/>
    <mergeCell ref="F165:AR168"/>
    <mergeCell ref="B170:E173"/>
    <mergeCell ref="F170:AR173"/>
    <mergeCell ref="F175:AR178"/>
    <mergeCell ref="F180:AR183"/>
    <mergeCell ref="A186:A189"/>
    <mergeCell ref="B186:E189"/>
    <mergeCell ref="F186:AR189"/>
    <mergeCell ref="A145:A148"/>
    <mergeCell ref="B145:E148"/>
    <mergeCell ref="F145:AR148"/>
    <mergeCell ref="F150:AR153"/>
    <mergeCell ref="F155:AR158"/>
    <mergeCell ref="F160:AR163"/>
    <mergeCell ref="F125:AR128"/>
    <mergeCell ref="B130:E133"/>
    <mergeCell ref="F130:AR133"/>
    <mergeCell ref="F134:AR137"/>
    <mergeCell ref="B139:E142"/>
    <mergeCell ref="F139:AR142"/>
    <mergeCell ref="A115:A118"/>
    <mergeCell ref="B115:E118"/>
    <mergeCell ref="F115:AR118"/>
    <mergeCell ref="A121:A124"/>
    <mergeCell ref="B121:E124"/>
    <mergeCell ref="F121:AR124"/>
    <mergeCell ref="A99:A102"/>
    <mergeCell ref="B99:E102"/>
    <mergeCell ref="F99:AR102"/>
    <mergeCell ref="F103:AR106"/>
    <mergeCell ref="A109:A112"/>
    <mergeCell ref="B109:E112"/>
    <mergeCell ref="F109:AR112"/>
    <mergeCell ref="F75:AR78"/>
    <mergeCell ref="F79:AR82"/>
    <mergeCell ref="F83:AR86"/>
    <mergeCell ref="F87:AR90"/>
    <mergeCell ref="A93:A96"/>
    <mergeCell ref="B93:E96"/>
    <mergeCell ref="F93:AR96"/>
    <mergeCell ref="A57:A60"/>
    <mergeCell ref="B57:E60"/>
    <mergeCell ref="F57:AR60"/>
    <mergeCell ref="F61:AR64"/>
    <mergeCell ref="F65:AR68"/>
    <mergeCell ref="A71:A74"/>
    <mergeCell ref="B71:E74"/>
    <mergeCell ref="F71:AR74"/>
    <mergeCell ref="A41:A44"/>
    <mergeCell ref="B41:E44"/>
    <mergeCell ref="F41:AR44"/>
    <mergeCell ref="F45:AR48"/>
    <mergeCell ref="A51:A54"/>
    <mergeCell ref="B51:E54"/>
    <mergeCell ref="F51:AR54"/>
    <mergeCell ref="A25:A28"/>
    <mergeCell ref="B25:E28"/>
    <mergeCell ref="F25:AR32"/>
    <mergeCell ref="A35:A38"/>
    <mergeCell ref="B35:E38"/>
    <mergeCell ref="F35:AR38"/>
    <mergeCell ref="A1:AM5"/>
    <mergeCell ref="AN1:AR5"/>
    <mergeCell ref="A6:AR10"/>
    <mergeCell ref="K15:M18"/>
    <mergeCell ref="N15:AA18"/>
    <mergeCell ref="AB15:AD18"/>
    <mergeCell ref="AE15:AR18"/>
  </mergeCells>
  <phoneticPr fontId="4"/>
  <pageMargins left="0.7" right="0.7" top="0.75" bottom="0.75" header="0.3" footer="0.3"/>
  <pageSetup paperSize="9" scale="95" orientation="portrait" horizontalDpi="4294967293" verticalDpi="0" r:id="rId1"/>
  <headerFooter>
    <oddHeader>&amp;C　</oddHeader>
    <oddFooter>&amp;C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Web申込書</vt:lpstr>
      <vt:lpstr>要項</vt:lpstr>
      <vt:lpstr>Web申込書!Print_Area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山崎あくび</cp:lastModifiedBy>
  <cp:lastPrinted>2025-07-17T05:03:37Z</cp:lastPrinted>
  <dcterms:created xsi:type="dcterms:W3CDTF">2025-03-19T12:53:38Z</dcterms:created>
  <dcterms:modified xsi:type="dcterms:W3CDTF">2025-12-12T06:06:41Z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